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esktop\新增資料夾\公告\"/>
    </mc:Choice>
  </mc:AlternateContent>
  <bookViews>
    <workbookView xWindow="0" yWindow="0" windowWidth="20730" windowHeight="9585" activeTab="6"/>
  </bookViews>
  <sheets>
    <sheet name="1.醫學院" sheetId="1" r:id="rId1"/>
    <sheet name="2.口腔衛生學院" sheetId="2" r:id="rId2"/>
    <sheet name="3.藥學院" sheetId="3" r:id="rId3"/>
    <sheet name="4.護理學院" sheetId="4" r:id="rId4"/>
    <sheet name="5.健康科學院" sheetId="5" r:id="rId5"/>
    <sheet name="6.生命科學院" sheetId="6" r:id="rId6"/>
    <sheet name="7.人文社會學院" sheetId="7" r:id="rId7"/>
  </sheets>
  <definedNames>
    <definedName name="_xlnm._FilterDatabase" localSheetId="0" hidden="1">'1.醫學院'!$A$2:$L$68</definedName>
    <definedName name="_xlnm._FilterDatabase" localSheetId="1" hidden="1">'2.口腔衛生學院'!$A$2:$L$13</definedName>
    <definedName name="_xlnm._FilterDatabase" localSheetId="2" hidden="1">'3.藥學院'!$A$2:$N$68</definedName>
    <definedName name="_xlnm._FilterDatabase" localSheetId="4" hidden="1">'5.健康科學院'!$A$2:$L$84</definedName>
    <definedName name="_xlnm._FilterDatabase" localSheetId="5" hidden="1">'6.生命科學院'!$B$2:$L$53</definedName>
    <definedName name="_xlnm._FilterDatabase" localSheetId="6" hidden="1">'7.人文社會學院'!$B$2:$L$71</definedName>
    <definedName name="_xlnm.Print_Area" localSheetId="0">'1.醫學院'!$A$1:$L$68</definedName>
    <definedName name="_xlnm.Print_Area" localSheetId="1">'2.口腔衛生學院'!$A$1:$L$13</definedName>
    <definedName name="_xlnm.Print_Area" localSheetId="2">'3.藥學院'!$A$1:$L$70</definedName>
    <definedName name="_xlnm.Print_Area" localSheetId="3">'4.護理學院'!$A$1:$L$12</definedName>
    <definedName name="_xlnm.Print_Area" localSheetId="4">'5.健康科學院'!$A$1:$L$76</definedName>
    <definedName name="_xlnm.Print_Area" localSheetId="5">'6.生命科學院'!$A$1:$L$53</definedName>
    <definedName name="_xlnm.Print_Area" localSheetId="6">'7.人文社會學院'!$A$1:$L$71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" i="7" l="1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3" i="7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4" i="6"/>
  <c r="E5" i="6"/>
  <c r="E6" i="6"/>
  <c r="E8" i="6"/>
  <c r="E9" i="6"/>
  <c r="E10" i="6"/>
  <c r="E11" i="6"/>
  <c r="E12" i="6"/>
  <c r="E13" i="6"/>
  <c r="E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3" i="6"/>
  <c r="E4" i="5"/>
  <c r="E5" i="5"/>
  <c r="E6" i="5"/>
  <c r="E7" i="5"/>
  <c r="E8" i="5"/>
  <c r="E9" i="5"/>
  <c r="E10" i="5"/>
  <c r="E11" i="5"/>
  <c r="E12" i="5"/>
  <c r="E13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3" i="5"/>
  <c r="E4" i="4"/>
  <c r="E5" i="4"/>
  <c r="E9" i="4"/>
  <c r="E10" i="4"/>
  <c r="C4" i="4"/>
  <c r="C5" i="4"/>
  <c r="C6" i="4"/>
  <c r="C7" i="4"/>
  <c r="C8" i="4"/>
  <c r="C9" i="4"/>
  <c r="C10" i="4"/>
  <c r="C3" i="4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3" i="3"/>
  <c r="E4" i="2"/>
  <c r="E5" i="2"/>
  <c r="E6" i="2"/>
  <c r="E7" i="2"/>
  <c r="E8" i="2"/>
  <c r="E9" i="2"/>
  <c r="E10" i="2"/>
  <c r="E11" i="2"/>
  <c r="E12" i="2"/>
  <c r="E3" i="2"/>
  <c r="C4" i="2"/>
  <c r="C5" i="2"/>
  <c r="C6" i="2"/>
  <c r="C7" i="2"/>
  <c r="C8" i="2"/>
  <c r="C9" i="2"/>
  <c r="C10" i="2"/>
  <c r="C11" i="2"/>
  <c r="C12" i="2"/>
  <c r="C3" i="2"/>
  <c r="E7" i="1"/>
  <c r="E8" i="1"/>
  <c r="E9" i="1"/>
  <c r="E10" i="1"/>
  <c r="E11" i="1"/>
  <c r="E12" i="1"/>
  <c r="E13" i="1"/>
  <c r="E16" i="1"/>
  <c r="E17" i="1"/>
  <c r="E18" i="1"/>
  <c r="E19" i="1"/>
  <c r="E20" i="1"/>
  <c r="E21" i="1"/>
  <c r="E22" i="1"/>
  <c r="E23" i="1"/>
  <c r="E24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3" i="1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3" i="7"/>
  <c r="L4" i="7"/>
  <c r="L5" i="7"/>
  <c r="L6" i="7"/>
  <c r="L7" i="7"/>
  <c r="L8" i="7"/>
  <c r="L9" i="7"/>
  <c r="L10" i="7"/>
  <c r="L11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43" i="1"/>
  <c r="L25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3" i="6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</calcChain>
</file>

<file path=xl/sharedStrings.xml><?xml version="1.0" encoding="utf-8"?>
<sst xmlns="http://schemas.openxmlformats.org/spreadsheetml/2006/main" count="1038" uniqueCount="402">
  <si>
    <t>序號</t>
  </si>
  <si>
    <t>學號</t>
  </si>
  <si>
    <t>學生姓名</t>
  </si>
  <si>
    <t>系所</t>
  </si>
  <si>
    <t>年級</t>
  </si>
  <si>
    <t>申請月起</t>
  </si>
  <si>
    <t>申請月迄</t>
  </si>
  <si>
    <t>發放數(每月/元)</t>
  </si>
  <si>
    <t>合計</t>
  </si>
  <si>
    <t>Erickson Cyrius</t>
  </si>
  <si>
    <t>熱醫碩</t>
  </si>
  <si>
    <t>Ana Carolina</t>
  </si>
  <si>
    <t>Melissa Azucena</t>
  </si>
  <si>
    <t>林昕琪</t>
  </si>
  <si>
    <t>徐靜</t>
  </si>
  <si>
    <t>運醫碩</t>
  </si>
  <si>
    <t>楊佩珊</t>
  </si>
  <si>
    <t>莊秉程</t>
  </si>
  <si>
    <t>張雅筑</t>
  </si>
  <si>
    <t>林師翰</t>
  </si>
  <si>
    <t>吳心茹</t>
  </si>
  <si>
    <t>林姿妤</t>
  </si>
  <si>
    <t xml:space="preserve">Adriana Patricia </t>
  </si>
  <si>
    <t>Esmeralda Merari</t>
  </si>
  <si>
    <t>Dane Roberte</t>
  </si>
  <si>
    <t>Keva Joseph</t>
  </si>
  <si>
    <t>余怡臻</t>
  </si>
  <si>
    <t>葉軒</t>
  </si>
  <si>
    <t>徐絃凱</t>
  </si>
  <si>
    <t>李孟樺</t>
  </si>
  <si>
    <t>黃耀興</t>
  </si>
  <si>
    <t>卓麗秋</t>
  </si>
  <si>
    <t>張乃元</t>
  </si>
  <si>
    <t>Muhammad Usama</t>
  </si>
  <si>
    <t>醫學研究所</t>
  </si>
  <si>
    <t>席曼拉</t>
  </si>
  <si>
    <t>吳怡萱</t>
  </si>
  <si>
    <t>周安捷</t>
  </si>
  <si>
    <t>張雅慧</t>
  </si>
  <si>
    <t>遲曉薇</t>
  </si>
  <si>
    <t>施博文</t>
  </si>
  <si>
    <t>黃筠蒨</t>
  </si>
  <si>
    <t>林孟萱</t>
  </si>
  <si>
    <t>吳峻誠</t>
  </si>
  <si>
    <t>吳承勳</t>
  </si>
  <si>
    <t>吳亭儀</t>
  </si>
  <si>
    <t>謝傢璘</t>
  </si>
  <si>
    <t>吳光涵</t>
  </si>
  <si>
    <t>許葳蒂</t>
  </si>
  <si>
    <t>陳靖雯</t>
  </si>
  <si>
    <t>廖子毅</t>
  </si>
  <si>
    <t>羅婉文</t>
  </si>
  <si>
    <t>黃阮芳草</t>
  </si>
  <si>
    <t>阮氏雪銀</t>
  </si>
  <si>
    <t>李偉銘</t>
  </si>
  <si>
    <t>陳垣汝</t>
  </si>
  <si>
    <t>莊維珍</t>
  </si>
  <si>
    <t>范橒</t>
  </si>
  <si>
    <t>姚博軒</t>
  </si>
  <si>
    <t>王秉鈞</t>
  </si>
  <si>
    <t>王柳芳</t>
  </si>
  <si>
    <t>邱俞旻</t>
  </si>
  <si>
    <t>黃恬琳</t>
  </si>
  <si>
    <t>郭宥希</t>
  </si>
  <si>
    <t>張本樺</t>
  </si>
  <si>
    <t>鄒承泰</t>
  </si>
  <si>
    <t>李冠諭</t>
  </si>
  <si>
    <t>陳攸涵</t>
  </si>
  <si>
    <t>李芳毅</t>
  </si>
  <si>
    <t>何明轅</t>
  </si>
  <si>
    <t>陳家齊</t>
  </si>
  <si>
    <t>周運浩</t>
  </si>
  <si>
    <t>黃筱玲</t>
  </si>
  <si>
    <t>陳氏雪王</t>
  </si>
  <si>
    <t>吳陳美玉</t>
  </si>
  <si>
    <t>Ulziijargal Sukhbat</t>
  </si>
  <si>
    <t>陳熹</t>
  </si>
  <si>
    <t>毒理學碩士學程</t>
  </si>
  <si>
    <t>10809 </t>
  </si>
  <si>
    <t>10901 </t>
  </si>
  <si>
    <t>魏思雯</t>
  </si>
  <si>
    <t>天然所碩士班</t>
  </si>
  <si>
    <t>王詩涵</t>
  </si>
  <si>
    <t>魏宏宇</t>
  </si>
  <si>
    <t>古原嘉</t>
  </si>
  <si>
    <t>李昀柔</t>
  </si>
  <si>
    <t>湯新儀</t>
  </si>
  <si>
    <t>陳蕎謹</t>
  </si>
  <si>
    <t>盧燕奇</t>
  </si>
  <si>
    <t>李秀玲</t>
  </si>
  <si>
    <t>李玉琳</t>
  </si>
  <si>
    <t>許惠晴</t>
  </si>
  <si>
    <t>阮氏明雪</t>
  </si>
  <si>
    <t>江宣明</t>
  </si>
  <si>
    <t>香粧品碩士班</t>
  </si>
  <si>
    <t>王喆立</t>
  </si>
  <si>
    <t>蔣羽晴</t>
  </si>
  <si>
    <t>莊亞恬</t>
  </si>
  <si>
    <t>林品妤</t>
  </si>
  <si>
    <t>古貞玉</t>
  </si>
  <si>
    <t>溫宛真</t>
  </si>
  <si>
    <t>王玥晴</t>
  </si>
  <si>
    <t>蕭安凱</t>
  </si>
  <si>
    <t>陳靚云</t>
  </si>
  <si>
    <t>謝宛朱</t>
  </si>
  <si>
    <t>藥學碩士班</t>
  </si>
  <si>
    <t>劉宛怡</t>
  </si>
  <si>
    <t>雷怡瑄</t>
  </si>
  <si>
    <t>林毓紋</t>
  </si>
  <si>
    <t>伍家萱</t>
  </si>
  <si>
    <t>鍾綺芸</t>
  </si>
  <si>
    <t>陳姵璇</t>
  </si>
  <si>
    <t>許豪邑</t>
  </si>
  <si>
    <t>羅少聰</t>
  </si>
  <si>
    <t>尤思璇</t>
  </si>
  <si>
    <t>王芷婕</t>
  </si>
  <si>
    <t>賴宇豐</t>
  </si>
  <si>
    <t>陳秉綱</t>
  </si>
  <si>
    <t>林佳禎</t>
  </si>
  <si>
    <t>劉家妤</t>
  </si>
  <si>
    <t>陳韻蓁</t>
  </si>
  <si>
    <t>蘇育瑱</t>
  </si>
  <si>
    <t>蔡明璋</t>
  </si>
  <si>
    <t>馬聖庭</t>
  </si>
  <si>
    <t>黃育翎</t>
  </si>
  <si>
    <t>石顓銘</t>
  </si>
  <si>
    <t>梁嘉尹</t>
  </si>
  <si>
    <t>倪詩婷</t>
  </si>
  <si>
    <t>臨床藥學</t>
  </si>
  <si>
    <t>陳苾琦</t>
  </si>
  <si>
    <t>羅捷</t>
  </si>
  <si>
    <t>方鈺</t>
  </si>
  <si>
    <t>葉天樺</t>
  </si>
  <si>
    <t>賴禹彤</t>
  </si>
  <si>
    <t>李培毓</t>
  </si>
  <si>
    <t>林佩珈</t>
  </si>
  <si>
    <t>翁苡芳</t>
  </si>
  <si>
    <t>陳語紘</t>
  </si>
  <si>
    <t>湯育昕</t>
  </si>
  <si>
    <t>周育如</t>
  </si>
  <si>
    <t>李芸瑄</t>
  </si>
  <si>
    <t>曾玉靈</t>
  </si>
  <si>
    <t>李佳翰</t>
  </si>
  <si>
    <t>楊郁茜</t>
  </si>
  <si>
    <t>陳柏諺</t>
  </si>
  <si>
    <t>張雅慈</t>
  </si>
  <si>
    <t>邱凱琳</t>
  </si>
  <si>
    <t>李柏志</t>
  </si>
  <si>
    <t>Ita Daryanti Saragih</t>
  </si>
  <si>
    <t>護理學系碩士班</t>
  </si>
  <si>
    <t>蘇靖婷</t>
  </si>
  <si>
    <t>劉仁誠</t>
  </si>
  <si>
    <t>高齡長照碩士班</t>
  </si>
  <si>
    <t>Praise Wendy Magombo</t>
  </si>
  <si>
    <t>Santo Imanuel Tonapa</t>
  </si>
  <si>
    <t>Sapna Sharma</t>
  </si>
  <si>
    <t>余芷寧</t>
  </si>
  <si>
    <t>鄭舒宇</t>
  </si>
  <si>
    <t>郭瀞雅</t>
  </si>
  <si>
    <t>醫技系碩士班</t>
  </si>
  <si>
    <t>郭慈錚</t>
  </si>
  <si>
    <t>鄭乃慈</t>
  </si>
  <si>
    <t>梁瑞庭</t>
  </si>
  <si>
    <t>陳泳虹</t>
  </si>
  <si>
    <t>林志傑</t>
  </si>
  <si>
    <t>王碩鴻</t>
  </si>
  <si>
    <t>林家君</t>
  </si>
  <si>
    <t>郭品岑</t>
  </si>
  <si>
    <t>黃頤茹</t>
  </si>
  <si>
    <t>Chikondi Jassi</t>
  </si>
  <si>
    <t>傅安娜Brookannna Tahiba Saphia</t>
  </si>
  <si>
    <t>馮芮兒 Vernel Feloion</t>
  </si>
  <si>
    <t>何海瑟 Heather Nokulunga Dlamini</t>
  </si>
  <si>
    <t>賴凱洛 N.N,Mazibuko</t>
  </si>
  <si>
    <t>辛仁碩 Ciniso Sylvester</t>
  </si>
  <si>
    <t>耿志岳</t>
  </si>
  <si>
    <t>林俊安</t>
  </si>
  <si>
    <t>吳星皜</t>
  </si>
  <si>
    <t>醫管資碩士班</t>
  </si>
  <si>
    <t>游為媛</t>
  </si>
  <si>
    <t>陳千玉</t>
  </si>
  <si>
    <t>許柏逸</t>
  </si>
  <si>
    <t>康淮貞</t>
  </si>
  <si>
    <t>史晏寧</t>
  </si>
  <si>
    <t>徐雅婷</t>
  </si>
  <si>
    <t>施雯堯</t>
  </si>
  <si>
    <t>陳胤彤</t>
  </si>
  <si>
    <t>劉鎧霈</t>
  </si>
  <si>
    <t>郭婉如</t>
  </si>
  <si>
    <t>田崇廷</t>
  </si>
  <si>
    <t>吳念蓁</t>
  </si>
  <si>
    <t>曾莨茵</t>
  </si>
  <si>
    <t>何采庭</t>
  </si>
  <si>
    <t>廖羿雯</t>
  </si>
  <si>
    <t>鍾若萱</t>
  </si>
  <si>
    <t>蕭嘉如</t>
  </si>
  <si>
    <t>黃馨緹</t>
  </si>
  <si>
    <t>劉綉娟</t>
  </si>
  <si>
    <t>陳彥蓁</t>
  </si>
  <si>
    <t>陳薈茗</t>
  </si>
  <si>
    <t>劉威廷</t>
  </si>
  <si>
    <t>鄭喻文</t>
  </si>
  <si>
    <t>物治碩士班</t>
  </si>
  <si>
    <t>吳庭愷</t>
  </si>
  <si>
    <t>駱昱安</t>
  </si>
  <si>
    <t>蕭煒霖</t>
  </si>
  <si>
    <t>涂善貞</t>
  </si>
  <si>
    <t>何綺玫</t>
  </si>
  <si>
    <t>公衛系碩士班</t>
  </si>
  <si>
    <t>林芳綺</t>
  </si>
  <si>
    <t>劉又嘉</t>
  </si>
  <si>
    <t>林宥均</t>
  </si>
  <si>
    <t>陳紫鈺</t>
  </si>
  <si>
    <t>廖冠瑜</t>
  </si>
  <si>
    <t>張佑甄</t>
  </si>
  <si>
    <t>黃怡嘉</t>
  </si>
  <si>
    <t>張靖翊</t>
  </si>
  <si>
    <t>曾筠庭</t>
  </si>
  <si>
    <t>王昱婷</t>
  </si>
  <si>
    <t>鄭婕茵</t>
  </si>
  <si>
    <t>陳孟妤</t>
  </si>
  <si>
    <t>蔡雅涵</t>
  </si>
  <si>
    <t>陳奕筑</t>
  </si>
  <si>
    <t>許正德</t>
  </si>
  <si>
    <t>謝佳叡</t>
  </si>
  <si>
    <t>職治碩士班</t>
  </si>
  <si>
    <t>林姿函</t>
  </si>
  <si>
    <t>黃品睿</t>
  </si>
  <si>
    <t>黃聖棋</t>
  </si>
  <si>
    <t>陳翎禎</t>
  </si>
  <si>
    <t>簡誌廷</t>
  </si>
  <si>
    <t>楊翎</t>
  </si>
  <si>
    <t>邱奕凡</t>
  </si>
  <si>
    <t>生命醫學暨環境生物學系碩士班</t>
  </si>
  <si>
    <t>李秉衡</t>
  </si>
  <si>
    <t>李宜庭</t>
  </si>
  <si>
    <t>鄭必伶</t>
  </si>
  <si>
    <t>Wenny Ambrasari</t>
  </si>
  <si>
    <t>林妤庭</t>
  </si>
  <si>
    <t>劉承翰</t>
  </si>
  <si>
    <t>葉芸喬</t>
  </si>
  <si>
    <t>陳怡方</t>
  </si>
  <si>
    <t>洪家豐</t>
  </si>
  <si>
    <t>周彥廷</t>
  </si>
  <si>
    <t>林柏宇</t>
  </si>
  <si>
    <t>李怡萱</t>
  </si>
  <si>
    <t>劉恩碩</t>
  </si>
  <si>
    <t>黃琬菁</t>
  </si>
  <si>
    <t>林彥佑</t>
  </si>
  <si>
    <t>生物科技學系碩士班</t>
  </si>
  <si>
    <t>陳冠樺</t>
  </si>
  <si>
    <t>余文浩</t>
  </si>
  <si>
    <t>薛文鈞</t>
  </si>
  <si>
    <t>徐嘉君</t>
  </si>
  <si>
    <t>翁資閔</t>
  </si>
  <si>
    <t>張嘉羽</t>
  </si>
  <si>
    <t>李晨瑄</t>
  </si>
  <si>
    <t>羅振倫</t>
  </si>
  <si>
    <t>楊記榕</t>
  </si>
  <si>
    <t>龔明懋</t>
  </si>
  <si>
    <t>劉康辰</t>
  </si>
  <si>
    <t>宋洋任</t>
  </si>
  <si>
    <t>劉姿慧</t>
  </si>
  <si>
    <t>卜玉欣</t>
  </si>
  <si>
    <t>劉哲維</t>
  </si>
  <si>
    <t>許舜強</t>
  </si>
  <si>
    <t>廖詠</t>
  </si>
  <si>
    <t>曾繁森</t>
  </si>
  <si>
    <t>林君壕</t>
  </si>
  <si>
    <t>林彥宏</t>
  </si>
  <si>
    <t>林如慧</t>
  </si>
  <si>
    <t>鍾靖鑫</t>
  </si>
  <si>
    <t>顏鼎龍</t>
  </si>
  <si>
    <t>陳奕婷</t>
  </si>
  <si>
    <t>朱祈綸</t>
  </si>
  <si>
    <t>吳柏陞</t>
  </si>
  <si>
    <t>宋佳祐</t>
  </si>
  <si>
    <t>藍啟瑞</t>
  </si>
  <si>
    <t>張紹銘</t>
  </si>
  <si>
    <t>江俊賢</t>
  </si>
  <si>
    <t>陳寬廷</t>
  </si>
  <si>
    <t>詹媛婷</t>
  </si>
  <si>
    <t>黃絢琳</t>
  </si>
  <si>
    <t>羅尹琳</t>
  </si>
  <si>
    <t>心理所碩士班</t>
  </si>
  <si>
    <t>芮子哲</t>
  </si>
  <si>
    <t>張啟希</t>
  </si>
  <si>
    <t>姚姵伃</t>
  </si>
  <si>
    <t>楊鼎宇</t>
  </si>
  <si>
    <t>陳逸庭</t>
  </si>
  <si>
    <t>林培雄</t>
  </si>
  <si>
    <t>陳韻宇</t>
  </si>
  <si>
    <t>張育菱</t>
  </si>
  <si>
    <t>楊惠淨</t>
  </si>
  <si>
    <t>郭蕓甄</t>
  </si>
  <si>
    <t>梁庭瑀</t>
  </si>
  <si>
    <t>孔明翰</t>
  </si>
  <si>
    <t>許雅婷</t>
  </si>
  <si>
    <t>周郁唯</t>
  </si>
  <si>
    <t>林佑宗</t>
  </si>
  <si>
    <t>葉亭妤</t>
  </si>
  <si>
    <t>何柔慶</t>
  </si>
  <si>
    <t>蘇玉珊</t>
  </si>
  <si>
    <t>余宗穎</t>
  </si>
  <si>
    <t>蔡仁愷</t>
  </si>
  <si>
    <t>曾馨儀</t>
  </si>
  <si>
    <t>李婉華</t>
  </si>
  <si>
    <t>鍾橋熙</t>
  </si>
  <si>
    <t>羅雅頌</t>
  </si>
  <si>
    <t>張慈芳</t>
  </si>
  <si>
    <t>陸宣均</t>
  </si>
  <si>
    <t>黃恩慶</t>
  </si>
  <si>
    <t>陳庭筠</t>
  </si>
  <si>
    <t>黃雅新</t>
  </si>
  <si>
    <t>林玉儒</t>
  </si>
  <si>
    <t>余晨瑋</t>
  </si>
  <si>
    <t>賴穎萱</t>
  </si>
  <si>
    <t>柯旻君</t>
  </si>
  <si>
    <t>蘇怡因</t>
  </si>
  <si>
    <t>林姿廷</t>
  </si>
  <si>
    <t>張銓芳</t>
  </si>
  <si>
    <t>孫運文</t>
  </si>
  <si>
    <t>莊惠心</t>
  </si>
  <si>
    <t>葉旻軒</t>
  </si>
  <si>
    <t>馮浩瑜</t>
  </si>
  <si>
    <t>盧欣蒂</t>
  </si>
  <si>
    <t>蔡昀珊</t>
  </si>
  <si>
    <t>尹姿驊</t>
  </si>
  <si>
    <t>鄞子承</t>
  </si>
  <si>
    <t>江玲承</t>
  </si>
  <si>
    <t>蔡宜庭</t>
  </si>
  <si>
    <t>劉子甄</t>
  </si>
  <si>
    <t>醫社系碩士班</t>
  </si>
  <si>
    <t>蔡沛璇</t>
  </si>
  <si>
    <t>徐臣奕</t>
  </si>
  <si>
    <t>賴品妤</t>
  </si>
  <si>
    <t>楊育綺</t>
  </si>
  <si>
    <t>李宛真</t>
  </si>
  <si>
    <t>林哲忠</t>
  </si>
  <si>
    <t>林宜靜</t>
  </si>
  <si>
    <t>鄧如玉</t>
  </si>
  <si>
    <t>性別所</t>
  </si>
  <si>
    <t>黃柏甄</t>
  </si>
  <si>
    <t>李俞潔</t>
  </si>
  <si>
    <t>馬佳德</t>
  </si>
  <si>
    <t>謝彤</t>
  </si>
  <si>
    <t>蔡青淳</t>
  </si>
  <si>
    <t>陳弘智</t>
  </si>
  <si>
    <t>于政民</t>
  </si>
  <si>
    <t>吳庭瑜</t>
  </si>
  <si>
    <t>牙醫學系碩士班 </t>
  </si>
  <si>
    <t>徐瑩</t>
  </si>
  <si>
    <t>李季衡</t>
  </si>
  <si>
    <t>林昱君</t>
  </si>
  <si>
    <t>程柏翰</t>
  </si>
  <si>
    <t>口腔衛生學系碩士班</t>
  </si>
  <si>
    <t>申岡陵</t>
  </si>
  <si>
    <t>梁雅涵</t>
  </si>
  <si>
    <t>魏郡廷</t>
  </si>
  <si>
    <t>王靖婷</t>
  </si>
  <si>
    <t>黃鈺雯</t>
  </si>
  <si>
    <t>謝亞岑</t>
    <phoneticPr fontId="15" type="noConversion"/>
  </si>
  <si>
    <t>顏鍼筑</t>
    <phoneticPr fontId="15" type="noConversion"/>
  </si>
  <si>
    <t>溫丹瑜</t>
    <phoneticPr fontId="15" type="noConversion"/>
  </si>
  <si>
    <t>葉宜倫</t>
    <phoneticPr fontId="15" type="noConversion"/>
  </si>
  <si>
    <t>醫放碩班</t>
  </si>
  <si>
    <t>黃璿彰</t>
    <phoneticPr fontId="15" type="noConversion"/>
  </si>
  <si>
    <t>生物科技學系碩士班</t>
    <phoneticPr fontId="15" type="noConversion"/>
  </si>
  <si>
    <t>醫藥暨應用化學系碩士班</t>
    <phoneticPr fontId="15" type="noConversion"/>
  </si>
  <si>
    <t>Vu Quoc Lam</t>
    <phoneticPr fontId="15" type="noConversion"/>
  </si>
  <si>
    <t>10902 </t>
  </si>
  <si>
    <t>陳家農</t>
    <phoneticPr fontId="15" type="noConversion"/>
  </si>
  <si>
    <t>許元玫</t>
    <phoneticPr fontId="15" type="noConversion"/>
  </si>
  <si>
    <t>姆康特休學</t>
    <phoneticPr fontId="15" type="noConversion"/>
  </si>
  <si>
    <t>108-1學年度研究生一般助學金(醫學院)碩士班核准名冊統計表</t>
    <phoneticPr fontId="15" type="noConversion"/>
  </si>
  <si>
    <t>108-1學年度研究生一般助學金(口腔醫學院)碩士班核准名冊統計表</t>
    <phoneticPr fontId="15" type="noConversion"/>
  </si>
  <si>
    <t>108-1學年度研究生一般助學金(藥學院)碩士班核准名冊統計表</t>
    <phoneticPr fontId="15" type="noConversion"/>
  </si>
  <si>
    <t>108-1學年度研究生一般助學金(護理學院)碩士班核准名冊統計表</t>
    <phoneticPr fontId="15" type="noConversion"/>
  </si>
  <si>
    <t>108-1學年度研究生一般助學金(健康科學院)碩士班核准名冊統計表</t>
    <phoneticPr fontId="15" type="noConversion"/>
  </si>
  <si>
    <t>108-1學年度研究生一般助學金(生命科學院)碩士班核准名冊統計表</t>
    <phoneticPr fontId="15" type="noConversion"/>
  </si>
  <si>
    <t>108-1學年度研究生一般助學金(人文社會科學院)碩士班核准名冊統計表</t>
    <phoneticPr fontId="15" type="noConversion"/>
  </si>
  <si>
    <t>呂宗霖休學</t>
    <phoneticPr fontId="15" type="noConversion"/>
  </si>
  <si>
    <t>Erickson 0</t>
    <phoneticPr fontId="15" type="noConversion"/>
  </si>
  <si>
    <t>Ana 0</t>
    <phoneticPr fontId="15" type="noConversion"/>
  </si>
  <si>
    <t>Melissa 0</t>
    <phoneticPr fontId="15" type="noConversion"/>
  </si>
  <si>
    <t xml:space="preserve">Adriana 0 </t>
    <phoneticPr fontId="15" type="noConversion"/>
  </si>
  <si>
    <t>Esmeralda 0</t>
    <phoneticPr fontId="15" type="noConversion"/>
  </si>
  <si>
    <t>Muhammad 0</t>
    <phoneticPr fontId="15" type="noConversion"/>
  </si>
  <si>
    <t>Ulziijargal 0</t>
    <phoneticPr fontId="15" type="noConversion"/>
  </si>
  <si>
    <t>Vu 0 Lam</t>
    <phoneticPr fontId="15" type="noConversion"/>
  </si>
  <si>
    <t>Ita 0 Saragih</t>
    <phoneticPr fontId="15" type="noConversion"/>
  </si>
  <si>
    <t>Praise 0 Magombo</t>
    <phoneticPr fontId="15" type="noConversion"/>
  </si>
  <si>
    <t>Santo 0 Tonapa</t>
    <phoneticPr fontId="15" type="noConversion"/>
  </si>
  <si>
    <t>Sapna 0</t>
    <phoneticPr fontId="15" type="noConversion"/>
  </si>
  <si>
    <t>Chikondi 0</t>
    <phoneticPr fontId="15" type="noConversion"/>
  </si>
  <si>
    <t>傅0娜Brookannna 0 Saphia</t>
    <phoneticPr fontId="15" type="noConversion"/>
  </si>
  <si>
    <t>馮0兒 Vernel 0</t>
    <phoneticPr fontId="15" type="noConversion"/>
  </si>
  <si>
    <t>何0瑟 Heather 0 Dlamini</t>
    <phoneticPr fontId="15" type="noConversion"/>
  </si>
  <si>
    <t>賴0洛 N.N,0buko</t>
    <phoneticPr fontId="15" type="noConversion"/>
  </si>
  <si>
    <t>辛0碩 Ciniso 0</t>
    <phoneticPr fontId="15" type="noConversion"/>
  </si>
  <si>
    <t>Wenny 0</t>
    <phoneticPr fontId="15" type="noConversion"/>
  </si>
  <si>
    <t>姆0特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</si>
</sst>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2"/>
      <name val="宋体"/>
      <charset val="134"/>
    </font>
    <font>
      <sz val="12"/>
      <color indexed="8"/>
      <name val="新細明體"/>
      <family val="2"/>
      <charset val="136"/>
    </font>
    <font>
      <sz val="10"/>
      <color indexed="8"/>
      <name val="標楷體"/>
      <family val="4"/>
      <charset val="136"/>
    </font>
    <font>
      <sz val="10"/>
      <color indexed="10"/>
      <name val="標楷體"/>
      <family val="4"/>
      <charset val="136"/>
    </font>
    <font>
      <sz val="8"/>
      <color indexed="8"/>
      <name val="標楷體"/>
      <family val="4"/>
      <charset val="136"/>
    </font>
    <font>
      <sz val="10"/>
      <name val="標楷體"/>
      <family val="4"/>
      <charset val="136"/>
    </font>
    <font>
      <sz val="9"/>
      <name val="標楷體"/>
      <family val="4"/>
      <charset val="136"/>
    </font>
    <font>
      <sz val="6"/>
      <color indexed="8"/>
      <name val="標楷體"/>
      <family val="4"/>
      <charset val="136"/>
    </font>
    <font>
      <sz val="6"/>
      <name val="標楷體"/>
      <family val="4"/>
      <charset val="136"/>
    </font>
    <font>
      <sz val="8"/>
      <name val="標楷體"/>
      <family val="4"/>
      <charset val="136"/>
    </font>
    <font>
      <strike/>
      <sz val="10"/>
      <color indexed="10"/>
      <name val="標楷體"/>
      <family val="4"/>
      <charset val="136"/>
    </font>
    <font>
      <strike/>
      <sz val="10"/>
      <name val="標楷體"/>
      <family val="4"/>
      <charset val="136"/>
    </font>
    <font>
      <b/>
      <sz val="10"/>
      <color indexed="10"/>
      <name val="標楷體"/>
      <family val="4"/>
      <charset val="136"/>
    </font>
    <font>
      <sz val="12"/>
      <color indexed="10"/>
      <name val="新細明體"/>
      <family val="2"/>
      <charset val="136"/>
    </font>
    <font>
      <sz val="12"/>
      <name val="宋体"/>
    </font>
    <font>
      <sz val="9"/>
      <name val="細明體"/>
      <family val="3"/>
      <charset val="136"/>
    </font>
    <font>
      <sz val="9"/>
      <color indexed="8"/>
      <name val="標楷體"/>
      <family val="4"/>
      <charset val="136"/>
    </font>
    <font>
      <b/>
      <sz val="8"/>
      <color rgb="FFFF0000"/>
      <name val="標楷體"/>
      <family val="4"/>
      <charset val="136"/>
    </font>
    <font>
      <sz val="10"/>
      <color rgb="FFFF0000"/>
      <name val="標楷體"/>
      <family val="4"/>
      <charset val="136"/>
    </font>
    <font>
      <strike/>
      <sz val="10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</cellStyleXfs>
  <cellXfs count="113">
    <xf numFmtId="0" fontId="1" fillId="0" borderId="0" xfId="0" applyFont="1">
      <alignment vertical="center"/>
    </xf>
    <xf numFmtId="0" fontId="1" fillId="0" borderId="0" xfId="2" applyFont="1">
      <alignment vertical="center"/>
    </xf>
    <xf numFmtId="0" fontId="1" fillId="0" borderId="0" xfId="2" applyFont="1" applyAlignment="1">
      <alignment horizontal="left" vertical="center"/>
    </xf>
    <xf numFmtId="0" fontId="2" fillId="0" borderId="1" xfId="2" applyFont="1" applyBorder="1" applyAlignment="1">
      <alignment vertical="center"/>
    </xf>
    <xf numFmtId="0" fontId="2" fillId="0" borderId="1" xfId="2" applyFont="1" applyBorder="1" applyAlignment="1">
      <alignment horizontal="center" vertical="top" wrapText="1"/>
    </xf>
    <xf numFmtId="0" fontId="2" fillId="0" borderId="1" xfId="2" applyFont="1" applyFill="1" applyBorder="1" applyAlignment="1">
      <alignment horizontal="center" vertical="top" wrapText="1"/>
    </xf>
    <xf numFmtId="0" fontId="2" fillId="0" borderId="1" xfId="2" applyFont="1" applyBorder="1" applyAlignment="1">
      <alignment horizontal="left" vertical="top" wrapText="1"/>
    </xf>
    <xf numFmtId="0" fontId="2" fillId="0" borderId="1" xfId="2" applyFont="1" applyBorder="1" applyAlignment="1">
      <alignment vertical="top"/>
    </xf>
    <xf numFmtId="0" fontId="2" fillId="0" borderId="1" xfId="2" applyFont="1" applyBorder="1" applyAlignment="1">
      <alignment horizontal="center" vertical="center"/>
    </xf>
    <xf numFmtId="0" fontId="2" fillId="0" borderId="0" xfId="2" applyFont="1">
      <alignment vertical="center"/>
    </xf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left" vertical="center" wrapText="1"/>
    </xf>
    <xf numFmtId="0" fontId="2" fillId="0" borderId="1" xfId="2" applyFont="1" applyBorder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left" vertical="center" wrapText="1"/>
    </xf>
    <xf numFmtId="0" fontId="2" fillId="0" borderId="3" xfId="2" applyFont="1" applyBorder="1" applyAlignment="1">
      <alignment vertical="center"/>
    </xf>
    <xf numFmtId="0" fontId="2" fillId="0" borderId="1" xfId="2" applyFont="1" applyBorder="1" applyAlignment="1">
      <alignment horizontal="left" vertical="center"/>
    </xf>
    <xf numFmtId="0" fontId="2" fillId="0" borderId="1" xfId="2" applyFont="1" applyFill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left" vertical="center" wrapText="1"/>
    </xf>
    <xf numFmtId="0" fontId="2" fillId="0" borderId="0" xfId="2" applyFont="1" applyBorder="1" applyAlignment="1">
      <alignment vertical="center"/>
    </xf>
    <xf numFmtId="0" fontId="2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vertical="center"/>
    </xf>
    <xf numFmtId="0" fontId="2" fillId="0" borderId="2" xfId="2" applyFont="1" applyBorder="1" applyAlignment="1">
      <alignment vertical="center"/>
    </xf>
    <xf numFmtId="0" fontId="3" fillId="0" borderId="0" xfId="2" applyFont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top" wrapText="1"/>
    </xf>
    <xf numFmtId="0" fontId="2" fillId="0" borderId="0" xfId="2" applyFont="1" applyBorder="1" applyAlignment="1">
      <alignment vertical="top"/>
    </xf>
    <xf numFmtId="0" fontId="3" fillId="0" borderId="0" xfId="2" applyFont="1" applyBorder="1" applyAlignment="1">
      <alignment vertical="top"/>
    </xf>
    <xf numFmtId="0" fontId="2" fillId="0" borderId="0" xfId="2" applyFont="1" applyAlignment="1">
      <alignment vertical="top"/>
    </xf>
    <xf numFmtId="0" fontId="5" fillId="0" borderId="1" xfId="2" applyFont="1" applyBorder="1" applyAlignment="1">
      <alignment horizontal="center" vertical="top" wrapText="1"/>
    </xf>
    <xf numFmtId="0" fontId="5" fillId="0" borderId="1" xfId="2" applyFont="1" applyFill="1" applyBorder="1" applyAlignment="1">
      <alignment horizontal="center" vertical="top" wrapText="1"/>
    </xf>
    <xf numFmtId="0" fontId="5" fillId="0" borderId="1" xfId="2" applyFont="1" applyBorder="1" applyAlignment="1">
      <alignment vertical="top"/>
    </xf>
    <xf numFmtId="0" fontId="2" fillId="0" borderId="1" xfId="2" applyFont="1" applyBorder="1" applyAlignment="1">
      <alignment horizontal="center" vertical="top"/>
    </xf>
    <xf numFmtId="0" fontId="5" fillId="0" borderId="0" xfId="2" applyFont="1" applyAlignment="1">
      <alignment vertical="top"/>
    </xf>
    <xf numFmtId="0" fontId="5" fillId="0" borderId="0" xfId="2" applyFont="1" applyBorder="1" applyAlignment="1">
      <alignment vertical="top"/>
    </xf>
    <xf numFmtId="0" fontId="10" fillId="0" borderId="0" xfId="2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 wrapText="1"/>
    </xf>
    <xf numFmtId="0" fontId="5" fillId="0" borderId="0" xfId="2" applyFont="1" applyBorder="1" applyAlignment="1">
      <alignment horizontal="left" vertical="top" wrapText="1"/>
    </xf>
    <xf numFmtId="0" fontId="11" fillId="0" borderId="0" xfId="2" applyFont="1" applyBorder="1" applyAlignment="1">
      <alignment horizontal="center" vertical="top" wrapText="1"/>
    </xf>
    <xf numFmtId="0" fontId="3" fillId="0" borderId="0" xfId="2" applyFont="1" applyAlignment="1">
      <alignment vertical="top"/>
    </xf>
    <xf numFmtId="0" fontId="5" fillId="0" borderId="0" xfId="2" applyFont="1" applyBorder="1" applyAlignment="1">
      <alignment vertical="top"/>
    </xf>
    <xf numFmtId="0" fontId="2" fillId="0" borderId="1" xfId="2" applyFont="1" applyBorder="1" applyAlignment="1">
      <alignment horizontal="center" vertical="top" wrapText="1"/>
    </xf>
    <xf numFmtId="0" fontId="2" fillId="0" borderId="1" xfId="2" applyFont="1" applyBorder="1" applyAlignment="1">
      <alignment horizontal="left" vertical="top" wrapText="1"/>
    </xf>
    <xf numFmtId="0" fontId="2" fillId="0" borderId="1" xfId="2" applyFont="1" applyBorder="1" applyAlignment="1">
      <alignment vertical="top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left" vertical="center" wrapText="1"/>
    </xf>
    <xf numFmtId="0" fontId="5" fillId="0" borderId="1" xfId="2" applyFont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top" wrapText="1"/>
    </xf>
    <xf numFmtId="0" fontId="5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top" wrapText="1"/>
    </xf>
    <xf numFmtId="0" fontId="1" fillId="0" borderId="0" xfId="2" applyFont="1" applyFill="1">
      <alignment vertical="center"/>
    </xf>
    <xf numFmtId="0" fontId="2" fillId="0" borderId="0" xfId="2" applyFont="1" applyFill="1">
      <alignment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0" fontId="2" fillId="0" borderId="0" xfId="2" applyFont="1" applyFill="1" applyAlignment="1">
      <alignment horizontal="left" vertical="center"/>
    </xf>
    <xf numFmtId="0" fontId="2" fillId="0" borderId="0" xfId="2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1" xfId="2" applyFont="1" applyFill="1" applyBorder="1" applyAlignment="1">
      <alignment horizontal="center" vertical="top"/>
    </xf>
    <xf numFmtId="0" fontId="8" fillId="0" borderId="1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top" wrapText="1"/>
    </xf>
    <xf numFmtId="0" fontId="3" fillId="0" borderId="0" xfId="2" applyFont="1" applyFill="1" applyBorder="1" applyAlignment="1">
      <alignment horizontal="center" vertical="top" wrapText="1"/>
    </xf>
    <xf numFmtId="0" fontId="12" fillId="0" borderId="0" xfId="2" applyFont="1" applyFill="1" applyBorder="1" applyAlignment="1">
      <alignment horizontal="center" vertical="top" wrapText="1"/>
    </xf>
    <xf numFmtId="0" fontId="5" fillId="0" borderId="0" xfId="2" applyFont="1" applyFill="1" applyBorder="1" applyAlignment="1">
      <alignment vertical="top"/>
    </xf>
    <xf numFmtId="0" fontId="2" fillId="0" borderId="0" xfId="2" applyFont="1" applyFill="1" applyBorder="1" applyAlignment="1">
      <alignment vertical="top"/>
    </xf>
    <xf numFmtId="0" fontId="16" fillId="0" borderId="1" xfId="2" applyFont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/>
    </xf>
    <xf numFmtId="0" fontId="1" fillId="0" borderId="0" xfId="2" applyFont="1" applyBorder="1">
      <alignment vertical="center"/>
    </xf>
    <xf numFmtId="0" fontId="6" fillId="0" borderId="0" xfId="2" applyFont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top" wrapText="1"/>
    </xf>
    <xf numFmtId="0" fontId="18" fillId="0" borderId="0" xfId="2" applyFont="1" applyAlignment="1">
      <alignment vertical="top"/>
    </xf>
    <xf numFmtId="0" fontId="18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top" wrapText="1"/>
    </xf>
    <xf numFmtId="0" fontId="5" fillId="0" borderId="0" xfId="2" applyFont="1" applyBorder="1" applyAlignment="1">
      <alignment vertical="top"/>
    </xf>
    <xf numFmtId="0" fontId="5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top" wrapText="1"/>
    </xf>
    <xf numFmtId="0" fontId="19" fillId="0" borderId="1" xfId="2" applyFont="1" applyFill="1" applyBorder="1" applyAlignment="1">
      <alignment horizontal="center" vertical="top" wrapText="1"/>
    </xf>
    <xf numFmtId="0" fontId="5" fillId="0" borderId="1" xfId="2" applyFont="1" applyBorder="1" applyAlignment="1">
      <alignment vertical="center"/>
    </xf>
    <xf numFmtId="0" fontId="9" fillId="0" borderId="1" xfId="2" applyFont="1" applyFill="1" applyBorder="1" applyAlignment="1">
      <alignment horizontal="center" vertical="top" wrapText="1"/>
    </xf>
    <xf numFmtId="0" fontId="3" fillId="0" borderId="0" xfId="2" applyFont="1" applyBorder="1" applyAlignment="1">
      <alignment vertical="top"/>
    </xf>
    <xf numFmtId="0" fontId="13" fillId="0" borderId="0" xfId="2" applyFont="1" applyAlignment="1">
      <alignment vertical="top"/>
    </xf>
    <xf numFmtId="0" fontId="5" fillId="0" borderId="0" xfId="2" applyFont="1" applyBorder="1" applyAlignment="1">
      <alignment vertical="top"/>
    </xf>
    <xf numFmtId="0" fontId="1" fillId="0" borderId="0" xfId="2" applyAlignment="1">
      <alignment vertical="top"/>
    </xf>
    <xf numFmtId="0" fontId="5" fillId="0" borderId="1" xfId="2" applyFont="1" applyFill="1" applyBorder="1" applyAlignment="1">
      <alignment horizontal="center" vertical="center" wrapText="1"/>
    </xf>
    <xf numFmtId="0" fontId="2" fillId="0" borderId="1" xfId="2" applyFont="1" applyBorder="1" applyAlignment="1">
      <alignment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top" wrapText="1"/>
    </xf>
  </cellXfs>
  <cellStyles count="3">
    <cellStyle name="一般" xfId="0" builtinId="0"/>
    <cellStyle name="一般 2" xfId="2"/>
    <cellStyle name="一般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topLeftCell="A64" zoomScale="150" zoomScaleNormal="150" workbookViewId="0">
      <selection activeCell="L68" sqref="L68"/>
    </sheetView>
  </sheetViews>
  <sheetFormatPr defaultColWidth="8.75" defaultRowHeight="14.25"/>
  <cols>
    <col min="1" max="1" width="5.125" style="38" customWidth="1"/>
    <col min="2" max="2" width="9.125" style="38" hidden="1" customWidth="1"/>
    <col min="3" max="3" width="9.125" style="38" customWidth="1"/>
    <col min="4" max="4" width="11.25" style="81" hidden="1" customWidth="1"/>
    <col min="5" max="5" width="11.25" style="81" customWidth="1"/>
    <col min="6" max="6" width="10.5" style="38" customWidth="1"/>
    <col min="7" max="7" width="4" style="38" customWidth="1"/>
    <col min="8" max="8" width="7.375" style="38" customWidth="1"/>
    <col min="9" max="9" width="6.75" style="38" customWidth="1"/>
    <col min="10" max="10" width="4.75" style="39" customWidth="1"/>
    <col min="11" max="11" width="5.75" style="39" customWidth="1"/>
    <col min="12" max="12" width="8.75" style="39" customWidth="1"/>
    <col min="13" max="16384" width="8.75" style="40"/>
  </cols>
  <sheetData>
    <row r="1" spans="1:14">
      <c r="A1" s="101" t="s">
        <v>374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45"/>
      <c r="N1" s="45"/>
    </row>
    <row r="2" spans="1:14" ht="28.5">
      <c r="A2" s="41" t="s">
        <v>0</v>
      </c>
      <c r="B2" s="41" t="s">
        <v>1</v>
      </c>
      <c r="C2" s="41" t="s">
        <v>1</v>
      </c>
      <c r="D2" s="42" t="s">
        <v>2</v>
      </c>
      <c r="E2" s="42" t="s">
        <v>2</v>
      </c>
      <c r="F2" s="41" t="s">
        <v>3</v>
      </c>
      <c r="G2" s="41" t="s">
        <v>4</v>
      </c>
      <c r="H2" s="41" t="s">
        <v>5</v>
      </c>
      <c r="I2" s="41" t="s">
        <v>6</v>
      </c>
      <c r="J2" s="102" t="s">
        <v>7</v>
      </c>
      <c r="K2" s="102"/>
      <c r="L2" s="42" t="s">
        <v>8</v>
      </c>
      <c r="M2" s="45"/>
      <c r="N2" s="45"/>
    </row>
    <row r="3" spans="1:14" ht="28.5">
      <c r="A3" s="36">
        <v>1</v>
      </c>
      <c r="B3" s="36">
        <v>108511001</v>
      </c>
      <c r="C3" s="56" t="str">
        <f>REPLACE(B3,6,3,"xxx")</f>
        <v>10851xxx1</v>
      </c>
      <c r="D3" s="42" t="s">
        <v>9</v>
      </c>
      <c r="E3" s="42" t="s">
        <v>382</v>
      </c>
      <c r="F3" s="41" t="s">
        <v>10</v>
      </c>
      <c r="G3" s="41">
        <v>1</v>
      </c>
      <c r="H3" s="41">
        <v>10809</v>
      </c>
      <c r="I3" s="41">
        <v>10901</v>
      </c>
      <c r="J3" s="43">
        <v>5</v>
      </c>
      <c r="K3" s="43">
        <v>2000</v>
      </c>
      <c r="L3" s="43">
        <f>J3*K3</f>
        <v>10000</v>
      </c>
      <c r="M3" s="45"/>
      <c r="N3" s="45"/>
    </row>
    <row r="4" spans="1:14">
      <c r="A4" s="41">
        <v>2</v>
      </c>
      <c r="B4" s="41">
        <v>108511002</v>
      </c>
      <c r="C4" s="56" t="str">
        <f t="shared" ref="C4:C67" si="0">REPLACE(B4,6,3,"xxx")</f>
        <v>10851xxx2</v>
      </c>
      <c r="D4" s="42" t="s">
        <v>11</v>
      </c>
      <c r="E4" s="42" t="s">
        <v>383</v>
      </c>
      <c r="F4" s="41" t="s">
        <v>10</v>
      </c>
      <c r="G4" s="41">
        <v>1</v>
      </c>
      <c r="H4" s="41">
        <v>10809</v>
      </c>
      <c r="I4" s="41">
        <v>10901</v>
      </c>
      <c r="J4" s="43">
        <v>5</v>
      </c>
      <c r="K4" s="43">
        <v>2000</v>
      </c>
      <c r="L4" s="43">
        <f>J4*K4</f>
        <v>10000</v>
      </c>
      <c r="M4" s="45"/>
      <c r="N4" s="45"/>
    </row>
    <row r="5" spans="1:14" ht="28.5">
      <c r="A5" s="41">
        <v>3</v>
      </c>
      <c r="B5" s="41">
        <v>108511003</v>
      </c>
      <c r="C5" s="56" t="str">
        <f t="shared" si="0"/>
        <v>10851xxx3</v>
      </c>
      <c r="D5" s="42" t="s">
        <v>12</v>
      </c>
      <c r="E5" s="42" t="s">
        <v>384</v>
      </c>
      <c r="F5" s="41" t="s">
        <v>10</v>
      </c>
      <c r="G5" s="41">
        <v>1</v>
      </c>
      <c r="H5" s="41">
        <v>10809</v>
      </c>
      <c r="I5" s="41">
        <v>10901</v>
      </c>
      <c r="J5" s="43">
        <v>5</v>
      </c>
      <c r="K5" s="43">
        <v>2000</v>
      </c>
      <c r="L5" s="43">
        <f t="shared" ref="L5" si="1">J5*K5</f>
        <v>10000</v>
      </c>
      <c r="M5" s="45"/>
      <c r="N5" s="45"/>
    </row>
    <row r="6" spans="1:14">
      <c r="A6" s="41">
        <v>4</v>
      </c>
      <c r="B6" s="41">
        <v>108511007</v>
      </c>
      <c r="C6" s="56" t="str">
        <f t="shared" si="0"/>
        <v>10851xxx7</v>
      </c>
      <c r="D6" s="42" t="s">
        <v>13</v>
      </c>
      <c r="E6" s="42" t="str">
        <f>REPLACE(D6,2,1,0)</f>
        <v>林0琪</v>
      </c>
      <c r="F6" s="41" t="s">
        <v>10</v>
      </c>
      <c r="G6" s="41">
        <v>1</v>
      </c>
      <c r="H6" s="41">
        <v>10809</v>
      </c>
      <c r="I6" s="41">
        <v>10901</v>
      </c>
      <c r="J6" s="43">
        <v>5</v>
      </c>
      <c r="K6" s="43">
        <v>2000</v>
      </c>
      <c r="L6" s="43">
        <f t="shared" ref="L6:L14" si="2">J6*K6</f>
        <v>10000</v>
      </c>
      <c r="M6" s="45"/>
      <c r="N6" s="45"/>
    </row>
    <row r="7" spans="1:14">
      <c r="A7" s="41">
        <v>5</v>
      </c>
      <c r="B7" s="44">
        <v>108507011</v>
      </c>
      <c r="C7" s="56" t="str">
        <f t="shared" si="0"/>
        <v>10850xxx1</v>
      </c>
      <c r="D7" s="75" t="s">
        <v>14</v>
      </c>
      <c r="E7" s="42" t="str">
        <f t="shared" ref="E7:E66" si="3">REPLACE(D7,2,1,0)</f>
        <v>徐0</v>
      </c>
      <c r="F7" s="44" t="s">
        <v>15</v>
      </c>
      <c r="G7" s="41">
        <v>1</v>
      </c>
      <c r="H7" s="41">
        <v>10809</v>
      </c>
      <c r="I7" s="41">
        <v>10901</v>
      </c>
      <c r="J7" s="43">
        <v>5</v>
      </c>
      <c r="K7" s="43">
        <v>2000</v>
      </c>
      <c r="L7" s="43">
        <f t="shared" si="2"/>
        <v>10000</v>
      </c>
    </row>
    <row r="8" spans="1:14">
      <c r="A8" s="41">
        <v>6</v>
      </c>
      <c r="B8" s="44">
        <v>108507003</v>
      </c>
      <c r="C8" s="56" t="str">
        <f t="shared" si="0"/>
        <v>10850xxx3</v>
      </c>
      <c r="D8" s="75" t="s">
        <v>16</v>
      </c>
      <c r="E8" s="42" t="str">
        <f t="shared" si="3"/>
        <v>楊0珊</v>
      </c>
      <c r="F8" s="44" t="s">
        <v>15</v>
      </c>
      <c r="G8" s="41">
        <v>1</v>
      </c>
      <c r="H8" s="41">
        <v>10809</v>
      </c>
      <c r="I8" s="41">
        <v>10901</v>
      </c>
      <c r="J8" s="43">
        <v>5</v>
      </c>
      <c r="K8" s="43">
        <v>2000</v>
      </c>
      <c r="L8" s="43">
        <f t="shared" si="2"/>
        <v>10000</v>
      </c>
    </row>
    <row r="9" spans="1:14">
      <c r="A9" s="41">
        <v>7</v>
      </c>
      <c r="B9" s="44">
        <v>108507006</v>
      </c>
      <c r="C9" s="56" t="str">
        <f t="shared" si="0"/>
        <v>10850xxx6</v>
      </c>
      <c r="D9" s="75" t="s">
        <v>17</v>
      </c>
      <c r="E9" s="42" t="str">
        <f t="shared" si="3"/>
        <v>莊0程</v>
      </c>
      <c r="F9" s="44" t="s">
        <v>15</v>
      </c>
      <c r="G9" s="41">
        <v>1</v>
      </c>
      <c r="H9" s="41">
        <v>10809</v>
      </c>
      <c r="I9" s="41">
        <v>10901</v>
      </c>
      <c r="J9" s="43">
        <v>5</v>
      </c>
      <c r="K9" s="43">
        <v>2000</v>
      </c>
      <c r="L9" s="43">
        <f t="shared" si="2"/>
        <v>10000</v>
      </c>
    </row>
    <row r="10" spans="1:14">
      <c r="A10" s="41">
        <v>8</v>
      </c>
      <c r="B10" s="44">
        <v>108507004</v>
      </c>
      <c r="C10" s="56" t="str">
        <f t="shared" si="0"/>
        <v>10850xxx4</v>
      </c>
      <c r="D10" s="75" t="s">
        <v>18</v>
      </c>
      <c r="E10" s="42" t="str">
        <f t="shared" si="3"/>
        <v>張0筑</v>
      </c>
      <c r="F10" s="44" t="s">
        <v>15</v>
      </c>
      <c r="G10" s="41">
        <v>1</v>
      </c>
      <c r="H10" s="41">
        <v>10809</v>
      </c>
      <c r="I10" s="41">
        <v>10901</v>
      </c>
      <c r="J10" s="43">
        <v>5</v>
      </c>
      <c r="K10" s="43">
        <v>2000</v>
      </c>
      <c r="L10" s="43">
        <f t="shared" si="2"/>
        <v>10000</v>
      </c>
    </row>
    <row r="11" spans="1:14">
      <c r="A11" s="41">
        <v>9</v>
      </c>
      <c r="B11" s="41">
        <v>108507008</v>
      </c>
      <c r="C11" s="56" t="str">
        <f t="shared" si="0"/>
        <v>10850xxx8</v>
      </c>
      <c r="D11" s="42" t="s">
        <v>19</v>
      </c>
      <c r="E11" s="42" t="str">
        <f t="shared" si="3"/>
        <v>林0翰</v>
      </c>
      <c r="F11" s="44" t="s">
        <v>15</v>
      </c>
      <c r="G11" s="41">
        <v>1</v>
      </c>
      <c r="H11" s="41">
        <v>10809</v>
      </c>
      <c r="I11" s="41">
        <v>10901</v>
      </c>
      <c r="J11" s="43">
        <v>5</v>
      </c>
      <c r="K11" s="43">
        <v>2000</v>
      </c>
      <c r="L11" s="43">
        <f t="shared" si="2"/>
        <v>10000</v>
      </c>
      <c r="M11" s="45"/>
      <c r="N11" s="45"/>
    </row>
    <row r="12" spans="1:14">
      <c r="A12" s="41">
        <v>10</v>
      </c>
      <c r="B12" s="44">
        <v>108507002</v>
      </c>
      <c r="C12" s="56" t="str">
        <f t="shared" si="0"/>
        <v>10850xxx2</v>
      </c>
      <c r="D12" s="75" t="s">
        <v>20</v>
      </c>
      <c r="E12" s="42" t="str">
        <f t="shared" si="3"/>
        <v>吳0茹</v>
      </c>
      <c r="F12" s="44" t="s">
        <v>15</v>
      </c>
      <c r="G12" s="41">
        <v>1</v>
      </c>
      <c r="H12" s="41">
        <v>10809</v>
      </c>
      <c r="I12" s="41">
        <v>10901</v>
      </c>
      <c r="J12" s="43">
        <v>5</v>
      </c>
      <c r="K12" s="43">
        <v>2000</v>
      </c>
      <c r="L12" s="43">
        <f t="shared" si="2"/>
        <v>10000</v>
      </c>
    </row>
    <row r="13" spans="1:14">
      <c r="A13" s="41">
        <v>11</v>
      </c>
      <c r="B13" s="44">
        <v>108507007</v>
      </c>
      <c r="C13" s="56" t="str">
        <f t="shared" si="0"/>
        <v>10850xxx7</v>
      </c>
      <c r="D13" s="75" t="s">
        <v>21</v>
      </c>
      <c r="E13" s="42" t="str">
        <f t="shared" si="3"/>
        <v>林0妤</v>
      </c>
      <c r="F13" s="44" t="s">
        <v>15</v>
      </c>
      <c r="G13" s="41">
        <v>1</v>
      </c>
      <c r="H13" s="41">
        <v>10809</v>
      </c>
      <c r="I13" s="41">
        <v>10901</v>
      </c>
      <c r="J13" s="43">
        <v>5</v>
      </c>
      <c r="K13" s="43">
        <v>2000</v>
      </c>
      <c r="L13" s="43">
        <f t="shared" si="2"/>
        <v>10000</v>
      </c>
    </row>
    <row r="14" spans="1:14" ht="28.5">
      <c r="A14" s="41">
        <v>12</v>
      </c>
      <c r="B14" s="41">
        <v>107511001</v>
      </c>
      <c r="C14" s="56" t="str">
        <f t="shared" si="0"/>
        <v>10751xxx1</v>
      </c>
      <c r="D14" s="42" t="s">
        <v>22</v>
      </c>
      <c r="E14" s="42" t="s">
        <v>385</v>
      </c>
      <c r="F14" s="41" t="s">
        <v>10</v>
      </c>
      <c r="G14" s="41">
        <v>2</v>
      </c>
      <c r="H14" s="41">
        <v>10808</v>
      </c>
      <c r="I14" s="41">
        <v>10901</v>
      </c>
      <c r="J14" s="43">
        <v>6</v>
      </c>
      <c r="K14" s="43">
        <v>2000</v>
      </c>
      <c r="L14" s="43">
        <f t="shared" si="2"/>
        <v>12000</v>
      </c>
      <c r="M14" s="45"/>
      <c r="N14" s="45"/>
    </row>
    <row r="15" spans="1:14" ht="28.5">
      <c r="A15" s="41">
        <v>13</v>
      </c>
      <c r="B15" s="41">
        <v>107511003</v>
      </c>
      <c r="C15" s="56" t="str">
        <f t="shared" si="0"/>
        <v>10751xxx3</v>
      </c>
      <c r="D15" s="42" t="s">
        <v>23</v>
      </c>
      <c r="E15" s="42" t="s">
        <v>386</v>
      </c>
      <c r="F15" s="41" t="s">
        <v>10</v>
      </c>
      <c r="G15" s="41">
        <v>2</v>
      </c>
      <c r="H15" s="41">
        <v>10808</v>
      </c>
      <c r="I15" s="41">
        <v>10901</v>
      </c>
      <c r="J15" s="43">
        <v>6</v>
      </c>
      <c r="K15" s="43">
        <v>2000</v>
      </c>
      <c r="L15" s="43">
        <f t="shared" ref="L15" si="4">J15*K15</f>
        <v>12000</v>
      </c>
      <c r="M15" s="45"/>
      <c r="N15" s="45"/>
    </row>
    <row r="16" spans="1:14">
      <c r="A16" s="41">
        <v>14</v>
      </c>
      <c r="B16" s="41">
        <v>107511004</v>
      </c>
      <c r="C16" s="56" t="str">
        <f t="shared" si="0"/>
        <v>10751xxx4</v>
      </c>
      <c r="D16" s="42" t="s">
        <v>24</v>
      </c>
      <c r="E16" s="42" t="str">
        <f t="shared" si="3"/>
        <v>D0ne Roberte</v>
      </c>
      <c r="F16" s="41" t="s">
        <v>10</v>
      </c>
      <c r="G16" s="41">
        <v>2</v>
      </c>
      <c r="H16" s="41">
        <v>10808</v>
      </c>
      <c r="I16" s="41">
        <v>10901</v>
      </c>
      <c r="J16" s="43">
        <v>6</v>
      </c>
      <c r="K16" s="43">
        <v>2000</v>
      </c>
      <c r="L16" s="43">
        <f t="shared" ref="L16:L47" si="5">J16*K16</f>
        <v>12000</v>
      </c>
      <c r="M16" s="45"/>
      <c r="N16" s="45"/>
    </row>
    <row r="17" spans="1:15">
      <c r="A17" s="41">
        <v>15</v>
      </c>
      <c r="B17" s="41">
        <v>107511006</v>
      </c>
      <c r="C17" s="56" t="str">
        <f t="shared" si="0"/>
        <v>10751xxx6</v>
      </c>
      <c r="D17" s="42" t="s">
        <v>25</v>
      </c>
      <c r="E17" s="42" t="str">
        <f t="shared" si="3"/>
        <v>K0va Joseph</v>
      </c>
      <c r="F17" s="41" t="s">
        <v>10</v>
      </c>
      <c r="G17" s="41">
        <v>2</v>
      </c>
      <c r="H17" s="41">
        <v>10808</v>
      </c>
      <c r="I17" s="41">
        <v>10901</v>
      </c>
      <c r="J17" s="43">
        <v>6</v>
      </c>
      <c r="K17" s="43">
        <v>2000</v>
      </c>
      <c r="L17" s="43">
        <f t="shared" si="5"/>
        <v>12000</v>
      </c>
      <c r="M17" s="45"/>
      <c r="N17" s="45"/>
    </row>
    <row r="18" spans="1:15">
      <c r="A18" s="41">
        <v>16</v>
      </c>
      <c r="B18" s="41">
        <v>107507007</v>
      </c>
      <c r="C18" s="56" t="str">
        <f t="shared" si="0"/>
        <v>10750xxx7</v>
      </c>
      <c r="D18" s="42" t="s">
        <v>26</v>
      </c>
      <c r="E18" s="42" t="str">
        <f t="shared" si="3"/>
        <v>余0臻</v>
      </c>
      <c r="F18" s="44" t="s">
        <v>15</v>
      </c>
      <c r="G18" s="41">
        <v>2</v>
      </c>
      <c r="H18" s="41">
        <v>10808</v>
      </c>
      <c r="I18" s="41">
        <v>10901</v>
      </c>
      <c r="J18" s="43">
        <v>6</v>
      </c>
      <c r="K18" s="43">
        <v>2000</v>
      </c>
      <c r="L18" s="43">
        <f t="shared" si="5"/>
        <v>12000</v>
      </c>
      <c r="M18" s="45"/>
      <c r="N18" s="45"/>
    </row>
    <row r="19" spans="1:15">
      <c r="A19" s="41">
        <v>17</v>
      </c>
      <c r="B19" s="44">
        <v>107507010</v>
      </c>
      <c r="C19" s="56" t="str">
        <f t="shared" si="0"/>
        <v>10750xxx0</v>
      </c>
      <c r="D19" s="75" t="s">
        <v>27</v>
      </c>
      <c r="E19" s="42" t="str">
        <f t="shared" si="3"/>
        <v>葉0</v>
      </c>
      <c r="F19" s="44" t="s">
        <v>15</v>
      </c>
      <c r="G19" s="41">
        <v>2</v>
      </c>
      <c r="H19" s="41">
        <v>10808</v>
      </c>
      <c r="I19" s="41">
        <v>10901</v>
      </c>
      <c r="J19" s="43">
        <v>6</v>
      </c>
      <c r="K19" s="43">
        <v>2000</v>
      </c>
      <c r="L19" s="43">
        <f t="shared" si="5"/>
        <v>12000</v>
      </c>
    </row>
    <row r="20" spans="1:15">
      <c r="A20" s="41">
        <v>18</v>
      </c>
      <c r="B20" s="44">
        <v>107507009</v>
      </c>
      <c r="C20" s="56" t="str">
        <f t="shared" si="0"/>
        <v>10750xxx9</v>
      </c>
      <c r="D20" s="75" t="s">
        <v>28</v>
      </c>
      <c r="E20" s="42" t="str">
        <f t="shared" si="3"/>
        <v>徐0凱</v>
      </c>
      <c r="F20" s="44" t="s">
        <v>15</v>
      </c>
      <c r="G20" s="41">
        <v>2</v>
      </c>
      <c r="H20" s="41">
        <v>10808</v>
      </c>
      <c r="I20" s="41">
        <v>10901</v>
      </c>
      <c r="J20" s="43">
        <v>6</v>
      </c>
      <c r="K20" s="43">
        <v>2000</v>
      </c>
      <c r="L20" s="43">
        <f t="shared" si="5"/>
        <v>12000</v>
      </c>
    </row>
    <row r="21" spans="1:15">
      <c r="A21" s="41">
        <v>19</v>
      </c>
      <c r="B21" s="44">
        <v>107507015</v>
      </c>
      <c r="C21" s="56" t="str">
        <f t="shared" si="0"/>
        <v>10750xxx5</v>
      </c>
      <c r="D21" s="75" t="s">
        <v>29</v>
      </c>
      <c r="E21" s="42" t="str">
        <f t="shared" si="3"/>
        <v>李0樺</v>
      </c>
      <c r="F21" s="44" t="s">
        <v>15</v>
      </c>
      <c r="G21" s="41">
        <v>2</v>
      </c>
      <c r="H21" s="41">
        <v>10808</v>
      </c>
      <c r="I21" s="41">
        <v>10901</v>
      </c>
      <c r="J21" s="43">
        <v>6</v>
      </c>
      <c r="K21" s="43">
        <v>2000</v>
      </c>
      <c r="L21" s="43">
        <f t="shared" si="5"/>
        <v>12000</v>
      </c>
    </row>
    <row r="22" spans="1:15">
      <c r="A22" s="41">
        <v>20</v>
      </c>
      <c r="B22" s="44">
        <v>107507003</v>
      </c>
      <c r="C22" s="56" t="str">
        <f t="shared" si="0"/>
        <v>10750xxx3</v>
      </c>
      <c r="D22" s="75" t="s">
        <v>30</v>
      </c>
      <c r="E22" s="42" t="str">
        <f t="shared" si="3"/>
        <v>黃0興</v>
      </c>
      <c r="F22" s="44" t="s">
        <v>15</v>
      </c>
      <c r="G22" s="41">
        <v>2</v>
      </c>
      <c r="H22" s="41">
        <v>10808</v>
      </c>
      <c r="I22" s="41">
        <v>10901</v>
      </c>
      <c r="J22" s="43">
        <v>6</v>
      </c>
      <c r="K22" s="43">
        <v>2000</v>
      </c>
      <c r="L22" s="43">
        <f t="shared" si="5"/>
        <v>12000</v>
      </c>
    </row>
    <row r="23" spans="1:15">
      <c r="A23" s="41">
        <v>21</v>
      </c>
      <c r="B23" s="41">
        <v>106507701</v>
      </c>
      <c r="C23" s="56" t="str">
        <f t="shared" si="0"/>
        <v>10650xxx1</v>
      </c>
      <c r="D23" s="42" t="s">
        <v>31</v>
      </c>
      <c r="E23" s="42" t="str">
        <f t="shared" si="3"/>
        <v>卓0秋</v>
      </c>
      <c r="F23" s="44" t="s">
        <v>15</v>
      </c>
      <c r="G23" s="41">
        <v>2</v>
      </c>
      <c r="H23" s="41">
        <v>10808</v>
      </c>
      <c r="I23" s="41">
        <v>10901</v>
      </c>
      <c r="J23" s="43">
        <v>6</v>
      </c>
      <c r="K23" s="43">
        <v>2000</v>
      </c>
      <c r="L23" s="43">
        <f t="shared" si="5"/>
        <v>12000</v>
      </c>
      <c r="M23" s="45"/>
      <c r="N23" s="45"/>
    </row>
    <row r="24" spans="1:15">
      <c r="A24" s="41">
        <v>22</v>
      </c>
      <c r="B24" s="41">
        <v>107507008</v>
      </c>
      <c r="C24" s="56" t="str">
        <f t="shared" si="0"/>
        <v>10750xxx8</v>
      </c>
      <c r="D24" s="42" t="s">
        <v>32</v>
      </c>
      <c r="E24" s="42" t="str">
        <f t="shared" si="3"/>
        <v>張0元</v>
      </c>
      <c r="F24" s="44" t="s">
        <v>15</v>
      </c>
      <c r="G24" s="41">
        <v>2</v>
      </c>
      <c r="H24" s="41">
        <v>10808</v>
      </c>
      <c r="I24" s="41">
        <v>10901</v>
      </c>
      <c r="J24" s="43">
        <v>6</v>
      </c>
      <c r="K24" s="43">
        <v>2000</v>
      </c>
      <c r="L24" s="43">
        <f t="shared" si="5"/>
        <v>12000</v>
      </c>
      <c r="M24" s="45"/>
      <c r="N24" s="45"/>
    </row>
    <row r="25" spans="1:15">
      <c r="A25" s="41">
        <v>23</v>
      </c>
      <c r="B25" s="41">
        <v>107507016</v>
      </c>
      <c r="C25" s="56" t="str">
        <f t="shared" si="0"/>
        <v>10750xxx6</v>
      </c>
      <c r="D25" s="76" t="s">
        <v>33</v>
      </c>
      <c r="E25" s="76" t="s">
        <v>387</v>
      </c>
      <c r="F25" s="44" t="s">
        <v>15</v>
      </c>
      <c r="G25" s="41">
        <v>1</v>
      </c>
      <c r="H25" s="41">
        <v>10809</v>
      </c>
      <c r="I25" s="41">
        <v>10901</v>
      </c>
      <c r="J25" s="43">
        <v>5</v>
      </c>
      <c r="K25" s="43">
        <v>2000</v>
      </c>
      <c r="L25" s="43">
        <f t="shared" si="5"/>
        <v>10000</v>
      </c>
      <c r="M25" s="45"/>
      <c r="N25" s="45"/>
    </row>
    <row r="26" spans="1:15">
      <c r="A26" s="41">
        <v>24</v>
      </c>
      <c r="B26" s="41">
        <v>108500003</v>
      </c>
      <c r="C26" s="56" t="str">
        <f t="shared" si="0"/>
        <v>10850xxx3</v>
      </c>
      <c r="D26" s="90" t="s">
        <v>373</v>
      </c>
      <c r="E26" s="42" t="s">
        <v>401</v>
      </c>
      <c r="F26" s="41" t="s">
        <v>34</v>
      </c>
      <c r="G26" s="41">
        <v>1</v>
      </c>
      <c r="H26" s="41">
        <v>10809</v>
      </c>
      <c r="I26" s="41">
        <v>10901</v>
      </c>
      <c r="J26" s="43">
        <v>2</v>
      </c>
      <c r="K26" s="43">
        <v>2000</v>
      </c>
      <c r="L26" s="43">
        <f t="shared" si="5"/>
        <v>4000</v>
      </c>
      <c r="M26" s="91"/>
      <c r="N26" s="45"/>
    </row>
    <row r="27" spans="1:15">
      <c r="A27" s="41">
        <v>25</v>
      </c>
      <c r="B27" s="41">
        <v>108500005</v>
      </c>
      <c r="C27" s="56" t="str">
        <f t="shared" si="0"/>
        <v>10850xxx5</v>
      </c>
      <c r="D27" s="42" t="s">
        <v>35</v>
      </c>
      <c r="E27" s="42" t="str">
        <f t="shared" si="3"/>
        <v>席0拉</v>
      </c>
      <c r="F27" s="41" t="s">
        <v>34</v>
      </c>
      <c r="G27" s="41">
        <v>1</v>
      </c>
      <c r="H27" s="41">
        <v>10809</v>
      </c>
      <c r="I27" s="41">
        <v>10901</v>
      </c>
      <c r="J27" s="43">
        <v>5</v>
      </c>
      <c r="K27" s="43">
        <v>2000</v>
      </c>
      <c r="L27" s="43">
        <f t="shared" si="5"/>
        <v>10000</v>
      </c>
      <c r="M27" s="46"/>
      <c r="N27" s="46"/>
      <c r="O27" s="46"/>
    </row>
    <row r="28" spans="1:15">
      <c r="A28" s="41">
        <v>26</v>
      </c>
      <c r="B28" s="41">
        <v>108500008</v>
      </c>
      <c r="C28" s="56" t="str">
        <f t="shared" si="0"/>
        <v>10850xxx8</v>
      </c>
      <c r="D28" s="42" t="s">
        <v>36</v>
      </c>
      <c r="E28" s="42" t="str">
        <f t="shared" si="3"/>
        <v>吳0萱</v>
      </c>
      <c r="F28" s="41" t="s">
        <v>34</v>
      </c>
      <c r="G28" s="41">
        <v>1</v>
      </c>
      <c r="H28" s="41">
        <v>10809</v>
      </c>
      <c r="I28" s="41">
        <v>10901</v>
      </c>
      <c r="J28" s="43">
        <v>5</v>
      </c>
      <c r="K28" s="43">
        <v>2000</v>
      </c>
      <c r="L28" s="43">
        <f t="shared" si="5"/>
        <v>10000</v>
      </c>
      <c r="M28" s="45"/>
      <c r="N28" s="45"/>
    </row>
    <row r="29" spans="1:15">
      <c r="A29" s="41">
        <v>27</v>
      </c>
      <c r="B29" s="41">
        <v>108500013</v>
      </c>
      <c r="C29" s="56" t="str">
        <f t="shared" si="0"/>
        <v>10850xxx3</v>
      </c>
      <c r="D29" s="42" t="s">
        <v>37</v>
      </c>
      <c r="E29" s="42" t="str">
        <f t="shared" si="3"/>
        <v>周0捷</v>
      </c>
      <c r="F29" s="41" t="s">
        <v>34</v>
      </c>
      <c r="G29" s="41">
        <v>1</v>
      </c>
      <c r="H29" s="41">
        <v>10809</v>
      </c>
      <c r="I29" s="41">
        <v>10901</v>
      </c>
      <c r="J29" s="43">
        <v>5</v>
      </c>
      <c r="K29" s="43">
        <v>2000</v>
      </c>
      <c r="L29" s="43">
        <f t="shared" si="5"/>
        <v>10000</v>
      </c>
      <c r="M29" s="45"/>
      <c r="N29" s="45"/>
    </row>
    <row r="30" spans="1:15">
      <c r="A30" s="41">
        <v>28</v>
      </c>
      <c r="B30" s="41">
        <v>108500019</v>
      </c>
      <c r="C30" s="56" t="str">
        <f t="shared" si="0"/>
        <v>10850xxx9</v>
      </c>
      <c r="D30" s="42" t="s">
        <v>38</v>
      </c>
      <c r="E30" s="42" t="str">
        <f t="shared" si="3"/>
        <v>張0慧</v>
      </c>
      <c r="F30" s="41" t="s">
        <v>34</v>
      </c>
      <c r="G30" s="41">
        <v>1</v>
      </c>
      <c r="H30" s="41">
        <v>10809</v>
      </c>
      <c r="I30" s="41">
        <v>10901</v>
      </c>
      <c r="J30" s="43">
        <v>5</v>
      </c>
      <c r="K30" s="43">
        <v>2000</v>
      </c>
      <c r="L30" s="43">
        <f t="shared" si="5"/>
        <v>10000</v>
      </c>
      <c r="M30" s="45"/>
      <c r="N30" s="45"/>
    </row>
    <row r="31" spans="1:15">
      <c r="A31" s="41">
        <v>29</v>
      </c>
      <c r="B31" s="41">
        <v>108500020</v>
      </c>
      <c r="C31" s="56" t="str">
        <f t="shared" si="0"/>
        <v>10850xxx0</v>
      </c>
      <c r="D31" s="42" t="s">
        <v>39</v>
      </c>
      <c r="E31" s="42" t="str">
        <f t="shared" si="3"/>
        <v>遲0薇</v>
      </c>
      <c r="F31" s="41" t="s">
        <v>34</v>
      </c>
      <c r="G31" s="41">
        <v>1</v>
      </c>
      <c r="H31" s="41">
        <v>10809</v>
      </c>
      <c r="I31" s="41">
        <v>10901</v>
      </c>
      <c r="J31" s="43">
        <v>5</v>
      </c>
      <c r="K31" s="43">
        <v>2000</v>
      </c>
      <c r="L31" s="43">
        <f t="shared" si="5"/>
        <v>10000</v>
      </c>
      <c r="M31" s="45"/>
      <c r="N31" s="45"/>
    </row>
    <row r="32" spans="1:15">
      <c r="A32" s="41">
        <v>30</v>
      </c>
      <c r="B32" s="41">
        <v>108500021</v>
      </c>
      <c r="C32" s="56" t="str">
        <f t="shared" si="0"/>
        <v>10850xxx1</v>
      </c>
      <c r="D32" s="42" t="s">
        <v>40</v>
      </c>
      <c r="E32" s="42" t="str">
        <f t="shared" si="3"/>
        <v>施0文</v>
      </c>
      <c r="F32" s="41" t="s">
        <v>34</v>
      </c>
      <c r="G32" s="41">
        <v>1</v>
      </c>
      <c r="H32" s="41">
        <v>10809</v>
      </c>
      <c r="I32" s="41">
        <v>10901</v>
      </c>
      <c r="J32" s="43">
        <v>5</v>
      </c>
      <c r="K32" s="43">
        <v>2000</v>
      </c>
      <c r="L32" s="43">
        <f t="shared" si="5"/>
        <v>10000</v>
      </c>
      <c r="M32" s="45"/>
      <c r="N32" s="45"/>
    </row>
    <row r="33" spans="1:14">
      <c r="A33" s="41">
        <v>31</v>
      </c>
      <c r="B33" s="41">
        <v>108500022</v>
      </c>
      <c r="C33" s="56" t="str">
        <f t="shared" si="0"/>
        <v>10850xxx2</v>
      </c>
      <c r="D33" s="42" t="s">
        <v>41</v>
      </c>
      <c r="E33" s="42" t="str">
        <f t="shared" si="3"/>
        <v>黃0蒨</v>
      </c>
      <c r="F33" s="41" t="s">
        <v>34</v>
      </c>
      <c r="G33" s="41">
        <v>1</v>
      </c>
      <c r="H33" s="41">
        <v>10809</v>
      </c>
      <c r="I33" s="41">
        <v>10901</v>
      </c>
      <c r="J33" s="43">
        <v>5</v>
      </c>
      <c r="K33" s="43">
        <v>2000</v>
      </c>
      <c r="L33" s="43">
        <f t="shared" si="5"/>
        <v>10000</v>
      </c>
      <c r="M33" s="45"/>
      <c r="N33" s="45"/>
    </row>
    <row r="34" spans="1:14">
      <c r="A34" s="41">
        <v>32</v>
      </c>
      <c r="B34" s="41">
        <v>108500024</v>
      </c>
      <c r="C34" s="56" t="str">
        <f t="shared" si="0"/>
        <v>10850xxx4</v>
      </c>
      <c r="D34" s="42" t="s">
        <v>42</v>
      </c>
      <c r="E34" s="42" t="str">
        <f t="shared" si="3"/>
        <v>林0萱</v>
      </c>
      <c r="F34" s="41" t="s">
        <v>34</v>
      </c>
      <c r="G34" s="41">
        <v>1</v>
      </c>
      <c r="H34" s="41">
        <v>10809</v>
      </c>
      <c r="I34" s="41">
        <v>10901</v>
      </c>
      <c r="J34" s="43">
        <v>5</v>
      </c>
      <c r="K34" s="43">
        <v>2000</v>
      </c>
      <c r="L34" s="43">
        <f t="shared" si="5"/>
        <v>10000</v>
      </c>
      <c r="M34" s="45"/>
      <c r="N34" s="45"/>
    </row>
    <row r="35" spans="1:14">
      <c r="A35" s="41">
        <v>33</v>
      </c>
      <c r="B35" s="41">
        <v>108500027</v>
      </c>
      <c r="C35" s="56" t="str">
        <f t="shared" si="0"/>
        <v>10850xxx7</v>
      </c>
      <c r="D35" s="42" t="s">
        <v>43</v>
      </c>
      <c r="E35" s="42" t="str">
        <f t="shared" si="3"/>
        <v>吳0誠</v>
      </c>
      <c r="F35" s="41" t="s">
        <v>34</v>
      </c>
      <c r="G35" s="41">
        <v>1</v>
      </c>
      <c r="H35" s="41">
        <v>10809</v>
      </c>
      <c r="I35" s="41">
        <v>10901</v>
      </c>
      <c r="J35" s="43">
        <v>5</v>
      </c>
      <c r="K35" s="43">
        <v>2000</v>
      </c>
      <c r="L35" s="43">
        <f t="shared" si="5"/>
        <v>10000</v>
      </c>
      <c r="M35" s="45"/>
      <c r="N35" s="45"/>
    </row>
    <row r="36" spans="1:14">
      <c r="A36" s="41">
        <v>34</v>
      </c>
      <c r="B36" s="41">
        <v>108500028</v>
      </c>
      <c r="C36" s="56" t="str">
        <f t="shared" si="0"/>
        <v>10850xxx8</v>
      </c>
      <c r="D36" s="42" t="s">
        <v>44</v>
      </c>
      <c r="E36" s="42" t="str">
        <f t="shared" si="3"/>
        <v>吳0勳</v>
      </c>
      <c r="F36" s="41" t="s">
        <v>34</v>
      </c>
      <c r="G36" s="41">
        <v>1</v>
      </c>
      <c r="H36" s="41">
        <v>10809</v>
      </c>
      <c r="I36" s="41">
        <v>10901</v>
      </c>
      <c r="J36" s="43">
        <v>5</v>
      </c>
      <c r="K36" s="43">
        <v>2000</v>
      </c>
      <c r="L36" s="43">
        <f t="shared" si="5"/>
        <v>10000</v>
      </c>
      <c r="M36" s="45"/>
      <c r="N36" s="45"/>
    </row>
    <row r="37" spans="1:14">
      <c r="A37" s="41">
        <v>35</v>
      </c>
      <c r="B37" s="41">
        <v>108500029</v>
      </c>
      <c r="C37" s="56" t="str">
        <f t="shared" si="0"/>
        <v>10850xxx9</v>
      </c>
      <c r="D37" s="42" t="s">
        <v>45</v>
      </c>
      <c r="E37" s="42" t="str">
        <f t="shared" si="3"/>
        <v>吳0儀</v>
      </c>
      <c r="F37" s="41" t="s">
        <v>34</v>
      </c>
      <c r="G37" s="41">
        <v>1</v>
      </c>
      <c r="H37" s="41">
        <v>10809</v>
      </c>
      <c r="I37" s="41">
        <v>10901</v>
      </c>
      <c r="J37" s="43">
        <v>5</v>
      </c>
      <c r="K37" s="43">
        <v>2000</v>
      </c>
      <c r="L37" s="43">
        <f t="shared" si="5"/>
        <v>10000</v>
      </c>
      <c r="M37" s="45"/>
      <c r="N37" s="45"/>
    </row>
    <row r="38" spans="1:14">
      <c r="A38" s="41">
        <v>36</v>
      </c>
      <c r="B38" s="41">
        <v>108500033</v>
      </c>
      <c r="C38" s="56" t="str">
        <f t="shared" si="0"/>
        <v>10850xxx3</v>
      </c>
      <c r="D38" s="42" t="s">
        <v>46</v>
      </c>
      <c r="E38" s="42" t="str">
        <f t="shared" si="3"/>
        <v>謝0璘</v>
      </c>
      <c r="F38" s="41" t="s">
        <v>34</v>
      </c>
      <c r="G38" s="41">
        <v>1</v>
      </c>
      <c r="H38" s="41">
        <v>10809</v>
      </c>
      <c r="I38" s="41">
        <v>10901</v>
      </c>
      <c r="J38" s="43">
        <v>5</v>
      </c>
      <c r="K38" s="43">
        <v>2000</v>
      </c>
      <c r="L38" s="43">
        <f t="shared" si="5"/>
        <v>10000</v>
      </c>
      <c r="M38" s="45"/>
      <c r="N38" s="45"/>
    </row>
    <row r="39" spans="1:14">
      <c r="A39" s="41">
        <v>37</v>
      </c>
      <c r="B39" s="41">
        <v>108500037</v>
      </c>
      <c r="C39" s="56" t="str">
        <f t="shared" si="0"/>
        <v>10850xxx7</v>
      </c>
      <c r="D39" s="42" t="s">
        <v>47</v>
      </c>
      <c r="E39" s="42" t="str">
        <f t="shared" si="3"/>
        <v>吳0涵</v>
      </c>
      <c r="F39" s="41" t="s">
        <v>34</v>
      </c>
      <c r="G39" s="41">
        <v>1</v>
      </c>
      <c r="H39" s="41">
        <v>10809</v>
      </c>
      <c r="I39" s="41">
        <v>10901</v>
      </c>
      <c r="J39" s="43">
        <v>5</v>
      </c>
      <c r="K39" s="43">
        <v>2000</v>
      </c>
      <c r="L39" s="43">
        <f t="shared" si="5"/>
        <v>10000</v>
      </c>
      <c r="M39" s="45"/>
      <c r="N39" s="45"/>
    </row>
    <row r="40" spans="1:14">
      <c r="A40" s="41">
        <v>38</v>
      </c>
      <c r="B40" s="41">
        <v>108500040</v>
      </c>
      <c r="C40" s="56" t="str">
        <f t="shared" si="0"/>
        <v>10850xxx0</v>
      </c>
      <c r="D40" s="42" t="s">
        <v>48</v>
      </c>
      <c r="E40" s="42" t="str">
        <f t="shared" si="3"/>
        <v>許0蒂</v>
      </c>
      <c r="F40" s="41" t="s">
        <v>34</v>
      </c>
      <c r="G40" s="41">
        <v>1</v>
      </c>
      <c r="H40" s="41">
        <v>10809</v>
      </c>
      <c r="I40" s="41">
        <v>10901</v>
      </c>
      <c r="J40" s="43">
        <v>5</v>
      </c>
      <c r="K40" s="43">
        <v>2000</v>
      </c>
      <c r="L40" s="43">
        <f t="shared" si="5"/>
        <v>10000</v>
      </c>
      <c r="M40" s="45"/>
      <c r="N40" s="45"/>
    </row>
    <row r="41" spans="1:14">
      <c r="A41" s="41">
        <v>39</v>
      </c>
      <c r="B41" s="41">
        <v>108500041</v>
      </c>
      <c r="C41" s="56" t="str">
        <f t="shared" si="0"/>
        <v>10850xxx1</v>
      </c>
      <c r="D41" s="42" t="s">
        <v>49</v>
      </c>
      <c r="E41" s="42" t="str">
        <f t="shared" si="3"/>
        <v>陳0雯</v>
      </c>
      <c r="F41" s="41" t="s">
        <v>34</v>
      </c>
      <c r="G41" s="41">
        <v>1</v>
      </c>
      <c r="H41" s="41">
        <v>10809</v>
      </c>
      <c r="I41" s="41">
        <v>10901</v>
      </c>
      <c r="J41" s="43">
        <v>5</v>
      </c>
      <c r="K41" s="43">
        <v>2000</v>
      </c>
      <c r="L41" s="43">
        <f t="shared" si="5"/>
        <v>10000</v>
      </c>
      <c r="M41" s="45"/>
      <c r="N41" s="45"/>
    </row>
    <row r="42" spans="1:14">
      <c r="A42" s="41">
        <v>40</v>
      </c>
      <c r="B42" s="41">
        <v>108500042</v>
      </c>
      <c r="C42" s="56" t="str">
        <f t="shared" si="0"/>
        <v>10850xxx2</v>
      </c>
      <c r="D42" s="42" t="s">
        <v>50</v>
      </c>
      <c r="E42" s="42" t="str">
        <f t="shared" si="3"/>
        <v>廖0毅</v>
      </c>
      <c r="F42" s="41" t="s">
        <v>34</v>
      </c>
      <c r="G42" s="41">
        <v>1</v>
      </c>
      <c r="H42" s="41">
        <v>10809</v>
      </c>
      <c r="I42" s="41">
        <v>10901</v>
      </c>
      <c r="J42" s="43">
        <v>5</v>
      </c>
      <c r="K42" s="43">
        <v>2000</v>
      </c>
      <c r="L42" s="43">
        <f t="shared" si="5"/>
        <v>10000</v>
      </c>
      <c r="M42" s="45"/>
      <c r="N42" s="45"/>
    </row>
    <row r="43" spans="1:14">
      <c r="A43" s="41">
        <v>41</v>
      </c>
      <c r="B43" s="44">
        <v>107531005</v>
      </c>
      <c r="C43" s="56" t="str">
        <f t="shared" si="0"/>
        <v>10753xxx5</v>
      </c>
      <c r="D43" s="42" t="s">
        <v>51</v>
      </c>
      <c r="E43" s="42" t="str">
        <f t="shared" si="3"/>
        <v>羅0文</v>
      </c>
      <c r="F43" s="41" t="s">
        <v>34</v>
      </c>
      <c r="G43" s="41">
        <v>2</v>
      </c>
      <c r="H43" s="41">
        <v>10808</v>
      </c>
      <c r="I43" s="41">
        <v>10901</v>
      </c>
      <c r="J43" s="43">
        <v>6</v>
      </c>
      <c r="K43" s="43">
        <v>2000</v>
      </c>
      <c r="L43" s="43">
        <f t="shared" si="5"/>
        <v>12000</v>
      </c>
      <c r="M43" s="45"/>
      <c r="N43" s="45"/>
    </row>
    <row r="44" spans="1:14">
      <c r="A44" s="41">
        <v>42</v>
      </c>
      <c r="B44" s="41">
        <v>107500001</v>
      </c>
      <c r="C44" s="56" t="str">
        <f t="shared" si="0"/>
        <v>10750xxx1</v>
      </c>
      <c r="D44" s="42" t="s">
        <v>52</v>
      </c>
      <c r="E44" s="42" t="str">
        <f t="shared" si="3"/>
        <v>黃0芳草</v>
      </c>
      <c r="F44" s="41" t="s">
        <v>34</v>
      </c>
      <c r="G44" s="41">
        <v>2</v>
      </c>
      <c r="H44" s="41">
        <v>10808</v>
      </c>
      <c r="I44" s="41">
        <v>10901</v>
      </c>
      <c r="J44" s="43">
        <v>6</v>
      </c>
      <c r="K44" s="43">
        <v>2000</v>
      </c>
      <c r="L44" s="43">
        <f t="shared" si="5"/>
        <v>12000</v>
      </c>
      <c r="M44" s="45"/>
      <c r="N44" s="45"/>
    </row>
    <row r="45" spans="1:14">
      <c r="A45" s="41">
        <v>43</v>
      </c>
      <c r="B45" s="41">
        <v>107500002</v>
      </c>
      <c r="C45" s="56" t="str">
        <f t="shared" si="0"/>
        <v>10750xxx2</v>
      </c>
      <c r="D45" s="42" t="s">
        <v>53</v>
      </c>
      <c r="E45" s="42" t="str">
        <f t="shared" si="3"/>
        <v>阮0雪銀</v>
      </c>
      <c r="F45" s="41" t="s">
        <v>34</v>
      </c>
      <c r="G45" s="41">
        <v>2</v>
      </c>
      <c r="H45" s="41">
        <v>10808</v>
      </c>
      <c r="I45" s="41">
        <v>10901</v>
      </c>
      <c r="J45" s="43">
        <v>6</v>
      </c>
      <c r="K45" s="43">
        <v>2000</v>
      </c>
      <c r="L45" s="43">
        <f t="shared" si="5"/>
        <v>12000</v>
      </c>
      <c r="M45" s="45"/>
      <c r="N45" s="45"/>
    </row>
    <row r="46" spans="1:14">
      <c r="A46" s="41">
        <v>44</v>
      </c>
      <c r="B46" s="41">
        <v>107500004</v>
      </c>
      <c r="C46" s="56" t="str">
        <f t="shared" si="0"/>
        <v>10750xxx4</v>
      </c>
      <c r="D46" s="42" t="s">
        <v>54</v>
      </c>
      <c r="E46" s="42" t="str">
        <f t="shared" si="3"/>
        <v>李0銘</v>
      </c>
      <c r="F46" s="41" t="s">
        <v>34</v>
      </c>
      <c r="G46" s="41">
        <v>2</v>
      </c>
      <c r="H46" s="41">
        <v>10808</v>
      </c>
      <c r="I46" s="41">
        <v>10901</v>
      </c>
      <c r="J46" s="43">
        <v>6</v>
      </c>
      <c r="K46" s="43">
        <v>2000</v>
      </c>
      <c r="L46" s="43">
        <f t="shared" si="5"/>
        <v>12000</v>
      </c>
      <c r="M46" s="45"/>
      <c r="N46" s="45"/>
    </row>
    <row r="47" spans="1:14">
      <c r="A47" s="41">
        <v>45</v>
      </c>
      <c r="B47" s="41">
        <v>107500005</v>
      </c>
      <c r="C47" s="56" t="str">
        <f t="shared" si="0"/>
        <v>10750xxx5</v>
      </c>
      <c r="D47" s="42" t="s">
        <v>55</v>
      </c>
      <c r="E47" s="42" t="str">
        <f t="shared" si="3"/>
        <v>陳0汝</v>
      </c>
      <c r="F47" s="41" t="s">
        <v>34</v>
      </c>
      <c r="G47" s="41">
        <v>2</v>
      </c>
      <c r="H47" s="41">
        <v>10808</v>
      </c>
      <c r="I47" s="41">
        <v>10901</v>
      </c>
      <c r="J47" s="43">
        <v>6</v>
      </c>
      <c r="K47" s="43">
        <v>2000</v>
      </c>
      <c r="L47" s="43">
        <f t="shared" si="5"/>
        <v>12000</v>
      </c>
      <c r="M47" s="45"/>
      <c r="N47" s="45"/>
    </row>
    <row r="48" spans="1:14">
      <c r="A48" s="41">
        <v>46</v>
      </c>
      <c r="B48" s="41">
        <v>107500006</v>
      </c>
      <c r="C48" s="56" t="str">
        <f t="shared" si="0"/>
        <v>10750xxx6</v>
      </c>
      <c r="D48" s="42" t="s">
        <v>56</v>
      </c>
      <c r="E48" s="42" t="str">
        <f t="shared" si="3"/>
        <v>莊0珍</v>
      </c>
      <c r="F48" s="41" t="s">
        <v>34</v>
      </c>
      <c r="G48" s="41">
        <v>2</v>
      </c>
      <c r="H48" s="41">
        <v>10808</v>
      </c>
      <c r="I48" s="41">
        <v>10901</v>
      </c>
      <c r="J48" s="43">
        <v>6</v>
      </c>
      <c r="K48" s="43">
        <v>2000</v>
      </c>
      <c r="L48" s="43">
        <f t="shared" ref="L48:L67" si="6">J48*K48</f>
        <v>12000</v>
      </c>
      <c r="M48" s="45"/>
      <c r="N48" s="45"/>
    </row>
    <row r="49" spans="1:14">
      <c r="A49" s="41">
        <v>47</v>
      </c>
      <c r="B49" s="41">
        <v>107500008</v>
      </c>
      <c r="C49" s="56" t="str">
        <f t="shared" si="0"/>
        <v>10750xxx8</v>
      </c>
      <c r="D49" s="42" t="s">
        <v>57</v>
      </c>
      <c r="E49" s="42" t="str">
        <f t="shared" si="3"/>
        <v>范0</v>
      </c>
      <c r="F49" s="41" t="s">
        <v>34</v>
      </c>
      <c r="G49" s="41">
        <v>2</v>
      </c>
      <c r="H49" s="41">
        <v>10808</v>
      </c>
      <c r="I49" s="41">
        <v>10901</v>
      </c>
      <c r="J49" s="43">
        <v>6</v>
      </c>
      <c r="K49" s="43">
        <v>2000</v>
      </c>
      <c r="L49" s="43">
        <f t="shared" si="6"/>
        <v>12000</v>
      </c>
      <c r="M49" s="45"/>
      <c r="N49" s="45"/>
    </row>
    <row r="50" spans="1:14">
      <c r="A50" s="41">
        <v>48</v>
      </c>
      <c r="B50" s="41">
        <v>107500010</v>
      </c>
      <c r="C50" s="56" t="str">
        <f t="shared" si="0"/>
        <v>10750xxx0</v>
      </c>
      <c r="D50" s="42" t="s">
        <v>58</v>
      </c>
      <c r="E50" s="42" t="str">
        <f t="shared" si="3"/>
        <v>姚0軒</v>
      </c>
      <c r="F50" s="41" t="s">
        <v>34</v>
      </c>
      <c r="G50" s="41">
        <v>2</v>
      </c>
      <c r="H50" s="41">
        <v>10808</v>
      </c>
      <c r="I50" s="41">
        <v>10901</v>
      </c>
      <c r="J50" s="43">
        <v>6</v>
      </c>
      <c r="K50" s="43">
        <v>2000</v>
      </c>
      <c r="L50" s="43">
        <f t="shared" si="6"/>
        <v>12000</v>
      </c>
      <c r="M50" s="45"/>
      <c r="N50" s="45"/>
    </row>
    <row r="51" spans="1:14">
      <c r="A51" s="41">
        <v>49</v>
      </c>
      <c r="B51" s="41">
        <v>107500011</v>
      </c>
      <c r="C51" s="56" t="str">
        <f t="shared" si="0"/>
        <v>10750xxx1</v>
      </c>
      <c r="D51" s="42" t="s">
        <v>59</v>
      </c>
      <c r="E51" s="42" t="str">
        <f t="shared" si="3"/>
        <v>王0鈞</v>
      </c>
      <c r="F51" s="41" t="s">
        <v>34</v>
      </c>
      <c r="G51" s="41">
        <v>2</v>
      </c>
      <c r="H51" s="41">
        <v>10808</v>
      </c>
      <c r="I51" s="41">
        <v>10901</v>
      </c>
      <c r="J51" s="43">
        <v>6</v>
      </c>
      <c r="K51" s="43">
        <v>2000</v>
      </c>
      <c r="L51" s="43">
        <f t="shared" si="6"/>
        <v>12000</v>
      </c>
      <c r="M51" s="45"/>
      <c r="N51" s="45"/>
    </row>
    <row r="52" spans="1:14">
      <c r="A52" s="41">
        <v>50</v>
      </c>
      <c r="B52" s="41">
        <v>107500012</v>
      </c>
      <c r="C52" s="56" t="str">
        <f t="shared" si="0"/>
        <v>10750xxx2</v>
      </c>
      <c r="D52" s="42" t="s">
        <v>60</v>
      </c>
      <c r="E52" s="42" t="str">
        <f t="shared" si="3"/>
        <v>王0芳</v>
      </c>
      <c r="F52" s="41" t="s">
        <v>34</v>
      </c>
      <c r="G52" s="41">
        <v>2</v>
      </c>
      <c r="H52" s="41">
        <v>10808</v>
      </c>
      <c r="I52" s="41">
        <v>10901</v>
      </c>
      <c r="J52" s="43">
        <v>6</v>
      </c>
      <c r="K52" s="43">
        <v>2000</v>
      </c>
      <c r="L52" s="43">
        <f t="shared" si="6"/>
        <v>12000</v>
      </c>
      <c r="M52" s="45"/>
      <c r="N52" s="45"/>
    </row>
    <row r="53" spans="1:14">
      <c r="A53" s="41">
        <v>51</v>
      </c>
      <c r="B53" s="41">
        <v>107500014</v>
      </c>
      <c r="C53" s="56" t="str">
        <f t="shared" si="0"/>
        <v>10750xxx4</v>
      </c>
      <c r="D53" s="42" t="s">
        <v>61</v>
      </c>
      <c r="E53" s="42" t="str">
        <f t="shared" si="3"/>
        <v>邱0旻</v>
      </c>
      <c r="F53" s="41" t="s">
        <v>34</v>
      </c>
      <c r="G53" s="41">
        <v>2</v>
      </c>
      <c r="H53" s="41">
        <v>10808</v>
      </c>
      <c r="I53" s="41">
        <v>10901</v>
      </c>
      <c r="J53" s="43">
        <v>6</v>
      </c>
      <c r="K53" s="43">
        <v>2000</v>
      </c>
      <c r="L53" s="43">
        <f t="shared" si="6"/>
        <v>12000</v>
      </c>
      <c r="M53" s="45"/>
      <c r="N53" s="45"/>
    </row>
    <row r="54" spans="1:14">
      <c r="A54" s="41">
        <v>52</v>
      </c>
      <c r="B54" s="41">
        <v>107500016</v>
      </c>
      <c r="C54" s="56" t="str">
        <f t="shared" si="0"/>
        <v>10750xxx6</v>
      </c>
      <c r="D54" s="42" t="s">
        <v>62</v>
      </c>
      <c r="E54" s="42" t="str">
        <f t="shared" si="3"/>
        <v>黃0琳</v>
      </c>
      <c r="F54" s="41" t="s">
        <v>34</v>
      </c>
      <c r="G54" s="41">
        <v>2</v>
      </c>
      <c r="H54" s="41">
        <v>10808</v>
      </c>
      <c r="I54" s="41">
        <v>10901</v>
      </c>
      <c r="J54" s="43">
        <v>6</v>
      </c>
      <c r="K54" s="43">
        <v>2000</v>
      </c>
      <c r="L54" s="43">
        <f t="shared" si="6"/>
        <v>12000</v>
      </c>
      <c r="M54" s="45"/>
      <c r="N54" s="45"/>
    </row>
    <row r="55" spans="1:14">
      <c r="A55" s="41">
        <v>53</v>
      </c>
      <c r="B55" s="41">
        <v>107500018</v>
      </c>
      <c r="C55" s="56" t="str">
        <f t="shared" si="0"/>
        <v>10750xxx8</v>
      </c>
      <c r="D55" s="42" t="s">
        <v>63</v>
      </c>
      <c r="E55" s="42" t="str">
        <f t="shared" si="3"/>
        <v>郭0希</v>
      </c>
      <c r="F55" s="41" t="s">
        <v>34</v>
      </c>
      <c r="G55" s="41">
        <v>2</v>
      </c>
      <c r="H55" s="41">
        <v>10808</v>
      </c>
      <c r="I55" s="41">
        <v>10901</v>
      </c>
      <c r="J55" s="43">
        <v>6</v>
      </c>
      <c r="K55" s="43">
        <v>2000</v>
      </c>
      <c r="L55" s="43">
        <f t="shared" si="6"/>
        <v>12000</v>
      </c>
      <c r="M55" s="45"/>
      <c r="N55" s="45"/>
    </row>
    <row r="56" spans="1:14" s="37" customFormat="1" ht="13.15" customHeight="1">
      <c r="A56" s="41">
        <v>54</v>
      </c>
      <c r="B56" s="41">
        <v>107500020</v>
      </c>
      <c r="C56" s="56" t="str">
        <f t="shared" si="0"/>
        <v>10750xxx0</v>
      </c>
      <c r="D56" s="42" t="s">
        <v>64</v>
      </c>
      <c r="E56" s="42" t="str">
        <f t="shared" si="3"/>
        <v>張0樺</v>
      </c>
      <c r="F56" s="41" t="s">
        <v>34</v>
      </c>
      <c r="G56" s="41">
        <v>2</v>
      </c>
      <c r="H56" s="41">
        <v>10808</v>
      </c>
      <c r="I56" s="41">
        <v>10901</v>
      </c>
      <c r="J56" s="43">
        <v>6</v>
      </c>
      <c r="K56" s="43">
        <v>2000</v>
      </c>
      <c r="L56" s="43">
        <f t="shared" si="6"/>
        <v>12000</v>
      </c>
    </row>
    <row r="57" spans="1:14">
      <c r="A57" s="41">
        <v>55</v>
      </c>
      <c r="B57" s="41">
        <v>107500022</v>
      </c>
      <c r="C57" s="56" t="str">
        <f t="shared" si="0"/>
        <v>10750xxx2</v>
      </c>
      <c r="D57" s="42" t="s">
        <v>65</v>
      </c>
      <c r="E57" s="42" t="str">
        <f t="shared" si="3"/>
        <v>鄒0泰</v>
      </c>
      <c r="F57" s="41" t="s">
        <v>34</v>
      </c>
      <c r="G57" s="41">
        <v>2</v>
      </c>
      <c r="H57" s="41">
        <v>10808</v>
      </c>
      <c r="I57" s="41">
        <v>10901</v>
      </c>
      <c r="J57" s="43">
        <v>6</v>
      </c>
      <c r="K57" s="43">
        <v>2000</v>
      </c>
      <c r="L57" s="43">
        <f t="shared" si="6"/>
        <v>12000</v>
      </c>
      <c r="M57" s="45"/>
      <c r="N57" s="45"/>
    </row>
    <row r="58" spans="1:14">
      <c r="A58" s="41">
        <v>56</v>
      </c>
      <c r="B58" s="41">
        <v>107500023</v>
      </c>
      <c r="C58" s="56" t="str">
        <f t="shared" si="0"/>
        <v>10750xxx3</v>
      </c>
      <c r="D58" s="42" t="s">
        <v>66</v>
      </c>
      <c r="E58" s="42" t="str">
        <f t="shared" si="3"/>
        <v>李0諭</v>
      </c>
      <c r="F58" s="41" t="s">
        <v>34</v>
      </c>
      <c r="G58" s="41">
        <v>2</v>
      </c>
      <c r="H58" s="41">
        <v>10808</v>
      </c>
      <c r="I58" s="41">
        <v>10901</v>
      </c>
      <c r="J58" s="43">
        <v>6</v>
      </c>
      <c r="K58" s="43">
        <v>2000</v>
      </c>
      <c r="L58" s="43">
        <f t="shared" si="6"/>
        <v>12000</v>
      </c>
      <c r="M58" s="45"/>
      <c r="N58" s="45"/>
    </row>
    <row r="59" spans="1:14">
      <c r="A59" s="41">
        <v>57</v>
      </c>
      <c r="B59" s="41">
        <v>107500024</v>
      </c>
      <c r="C59" s="56" t="str">
        <f t="shared" si="0"/>
        <v>10750xxx4</v>
      </c>
      <c r="D59" s="42" t="s">
        <v>67</v>
      </c>
      <c r="E59" s="42" t="str">
        <f t="shared" si="3"/>
        <v>陳0涵</v>
      </c>
      <c r="F59" s="41" t="s">
        <v>34</v>
      </c>
      <c r="G59" s="41">
        <v>2</v>
      </c>
      <c r="H59" s="41">
        <v>10808</v>
      </c>
      <c r="I59" s="41">
        <v>10901</v>
      </c>
      <c r="J59" s="43">
        <v>6</v>
      </c>
      <c r="K59" s="43">
        <v>2000</v>
      </c>
      <c r="L59" s="43">
        <f t="shared" si="6"/>
        <v>12000</v>
      </c>
      <c r="M59" s="45"/>
      <c r="N59" s="45"/>
    </row>
    <row r="60" spans="1:14">
      <c r="A60" s="41">
        <v>58</v>
      </c>
      <c r="B60" s="41">
        <v>107500027</v>
      </c>
      <c r="C60" s="56" t="str">
        <f t="shared" si="0"/>
        <v>10750xxx7</v>
      </c>
      <c r="D60" s="42" t="s">
        <v>68</v>
      </c>
      <c r="E60" s="42" t="str">
        <f t="shared" si="3"/>
        <v>李0毅</v>
      </c>
      <c r="F60" s="41" t="s">
        <v>34</v>
      </c>
      <c r="G60" s="41">
        <v>2</v>
      </c>
      <c r="H60" s="41">
        <v>10808</v>
      </c>
      <c r="I60" s="41">
        <v>10901</v>
      </c>
      <c r="J60" s="43">
        <v>6</v>
      </c>
      <c r="K60" s="43">
        <v>2000</v>
      </c>
      <c r="L60" s="43">
        <f t="shared" si="6"/>
        <v>12000</v>
      </c>
      <c r="M60" s="45"/>
      <c r="N60" s="45"/>
    </row>
    <row r="61" spans="1:14">
      <c r="A61" s="41">
        <v>59</v>
      </c>
      <c r="B61" s="41">
        <v>107500028</v>
      </c>
      <c r="C61" s="56" t="str">
        <f t="shared" si="0"/>
        <v>10750xxx8</v>
      </c>
      <c r="D61" s="42" t="s">
        <v>69</v>
      </c>
      <c r="E61" s="42" t="str">
        <f t="shared" si="3"/>
        <v>何0轅</v>
      </c>
      <c r="F61" s="41" t="s">
        <v>34</v>
      </c>
      <c r="G61" s="41">
        <v>2</v>
      </c>
      <c r="H61" s="41">
        <v>10808</v>
      </c>
      <c r="I61" s="41">
        <v>10901</v>
      </c>
      <c r="J61" s="43">
        <v>6</v>
      </c>
      <c r="K61" s="43">
        <v>2000</v>
      </c>
      <c r="L61" s="43">
        <f t="shared" si="6"/>
        <v>12000</v>
      </c>
      <c r="M61" s="45"/>
      <c r="N61" s="45"/>
    </row>
    <row r="62" spans="1:14">
      <c r="A62" s="41">
        <v>60</v>
      </c>
      <c r="B62" s="41">
        <v>107500029</v>
      </c>
      <c r="C62" s="56" t="str">
        <f t="shared" si="0"/>
        <v>10750xxx9</v>
      </c>
      <c r="D62" s="42" t="s">
        <v>70</v>
      </c>
      <c r="E62" s="42" t="str">
        <f t="shared" si="3"/>
        <v>陳0齊</v>
      </c>
      <c r="F62" s="41" t="s">
        <v>34</v>
      </c>
      <c r="G62" s="41">
        <v>2</v>
      </c>
      <c r="H62" s="41">
        <v>10808</v>
      </c>
      <c r="I62" s="41">
        <v>10901</v>
      </c>
      <c r="J62" s="43">
        <v>6</v>
      </c>
      <c r="K62" s="43">
        <v>2000</v>
      </c>
      <c r="L62" s="43">
        <f t="shared" si="6"/>
        <v>12000</v>
      </c>
      <c r="M62" s="45"/>
      <c r="N62" s="45"/>
    </row>
    <row r="63" spans="1:14">
      <c r="A63" s="41">
        <v>61</v>
      </c>
      <c r="B63" s="41">
        <v>107500032</v>
      </c>
      <c r="C63" s="56" t="str">
        <f t="shared" si="0"/>
        <v>10750xxx2</v>
      </c>
      <c r="D63" s="42" t="s">
        <v>71</v>
      </c>
      <c r="E63" s="42" t="str">
        <f t="shared" si="3"/>
        <v>周0浩</v>
      </c>
      <c r="F63" s="41" t="s">
        <v>34</v>
      </c>
      <c r="G63" s="41">
        <v>2</v>
      </c>
      <c r="H63" s="41">
        <v>10808</v>
      </c>
      <c r="I63" s="41">
        <v>10901</v>
      </c>
      <c r="J63" s="43">
        <v>6</v>
      </c>
      <c r="K63" s="43">
        <v>2000</v>
      </c>
      <c r="L63" s="43">
        <f t="shared" si="6"/>
        <v>12000</v>
      </c>
      <c r="M63" s="45"/>
      <c r="N63" s="45"/>
    </row>
    <row r="64" spans="1:14">
      <c r="A64" s="41">
        <v>62</v>
      </c>
      <c r="B64" s="41">
        <v>107500043</v>
      </c>
      <c r="C64" s="56" t="str">
        <f t="shared" si="0"/>
        <v>10750xxx3</v>
      </c>
      <c r="D64" s="42" t="s">
        <v>72</v>
      </c>
      <c r="E64" s="42" t="str">
        <f t="shared" si="3"/>
        <v>黃0玲</v>
      </c>
      <c r="F64" s="41" t="s">
        <v>34</v>
      </c>
      <c r="G64" s="41">
        <v>2</v>
      </c>
      <c r="H64" s="41">
        <v>10808</v>
      </c>
      <c r="I64" s="41">
        <v>10901</v>
      </c>
      <c r="J64" s="43">
        <v>6</v>
      </c>
      <c r="K64" s="43">
        <v>2000</v>
      </c>
      <c r="L64" s="43">
        <f t="shared" si="6"/>
        <v>12000</v>
      </c>
      <c r="M64" s="45"/>
      <c r="N64" s="45"/>
    </row>
    <row r="65" spans="1:15">
      <c r="A65" s="41">
        <v>63</v>
      </c>
      <c r="B65" s="41">
        <v>107500046</v>
      </c>
      <c r="C65" s="56" t="str">
        <f t="shared" si="0"/>
        <v>10750xxx6</v>
      </c>
      <c r="D65" s="42" t="s">
        <v>73</v>
      </c>
      <c r="E65" s="42" t="str">
        <f t="shared" si="3"/>
        <v>陳0雪王</v>
      </c>
      <c r="F65" s="41" t="s">
        <v>34</v>
      </c>
      <c r="G65" s="41">
        <v>2</v>
      </c>
      <c r="H65" s="41">
        <v>10808</v>
      </c>
      <c r="I65" s="41">
        <v>10901</v>
      </c>
      <c r="J65" s="43">
        <v>6</v>
      </c>
      <c r="K65" s="43">
        <v>2000</v>
      </c>
      <c r="L65" s="43">
        <f t="shared" si="6"/>
        <v>12000</v>
      </c>
      <c r="M65" s="45"/>
      <c r="N65" s="45"/>
    </row>
    <row r="66" spans="1:15" ht="16.5">
      <c r="A66" s="41">
        <v>64</v>
      </c>
      <c r="B66" s="41">
        <v>107500047</v>
      </c>
      <c r="C66" s="56" t="str">
        <f t="shared" si="0"/>
        <v>10750xxx7</v>
      </c>
      <c r="D66" s="64" t="s">
        <v>74</v>
      </c>
      <c r="E66" s="42" t="str">
        <f t="shared" si="3"/>
        <v>吳0美玉</v>
      </c>
      <c r="F66" s="41" t="s">
        <v>34</v>
      </c>
      <c r="G66" s="41">
        <v>2</v>
      </c>
      <c r="H66" s="41">
        <v>10808</v>
      </c>
      <c r="I66" s="41">
        <v>10901</v>
      </c>
      <c r="J66" s="43">
        <v>6</v>
      </c>
      <c r="K66" s="43">
        <v>2000</v>
      </c>
      <c r="L66" s="43">
        <f t="shared" si="6"/>
        <v>12000</v>
      </c>
      <c r="M66" s="103"/>
      <c r="N66" s="104"/>
    </row>
    <row r="67" spans="1:15" ht="21">
      <c r="A67" s="41">
        <v>65</v>
      </c>
      <c r="B67" s="41">
        <v>107500048</v>
      </c>
      <c r="C67" s="56" t="str">
        <f t="shared" si="0"/>
        <v>10750xxx8</v>
      </c>
      <c r="D67" s="60" t="s">
        <v>75</v>
      </c>
      <c r="E67" s="93" t="s">
        <v>388</v>
      </c>
      <c r="F67" s="41" t="s">
        <v>34</v>
      </c>
      <c r="G67" s="41">
        <v>2</v>
      </c>
      <c r="H67" s="41">
        <v>10808</v>
      </c>
      <c r="I67" s="41">
        <v>10901</v>
      </c>
      <c r="J67" s="43">
        <v>6</v>
      </c>
      <c r="K67" s="43">
        <v>2000</v>
      </c>
      <c r="L67" s="43">
        <f t="shared" si="6"/>
        <v>12000</v>
      </c>
      <c r="M67" s="45"/>
      <c r="N67" s="45"/>
    </row>
    <row r="68" spans="1:15">
      <c r="A68" s="37"/>
      <c r="B68" s="37"/>
      <c r="C68" s="37"/>
      <c r="D68" s="77"/>
      <c r="E68" s="77"/>
      <c r="F68" s="37"/>
      <c r="G68" s="37"/>
      <c r="H68" s="37"/>
      <c r="I68" s="37"/>
      <c r="J68" s="46"/>
      <c r="K68" s="46"/>
      <c r="L68" s="46"/>
      <c r="M68" s="45"/>
      <c r="N68" s="45"/>
    </row>
    <row r="69" spans="1:15">
      <c r="A69" s="37"/>
      <c r="B69" s="37"/>
      <c r="C69" s="37"/>
      <c r="D69" s="77"/>
      <c r="E69" s="77"/>
      <c r="F69" s="37"/>
      <c r="G69" s="37"/>
      <c r="H69" s="37"/>
      <c r="I69" s="37"/>
      <c r="J69" s="46"/>
      <c r="K69" s="46"/>
      <c r="L69" s="46"/>
      <c r="M69" s="45"/>
      <c r="N69" s="45"/>
    </row>
    <row r="70" spans="1:15">
      <c r="A70" s="37"/>
      <c r="B70" s="37"/>
      <c r="C70" s="37"/>
      <c r="D70" s="77"/>
      <c r="E70" s="77"/>
      <c r="F70" s="37"/>
      <c r="G70" s="37"/>
      <c r="H70" s="37"/>
      <c r="I70" s="37"/>
      <c r="J70" s="46"/>
      <c r="K70" s="46"/>
      <c r="L70" s="46"/>
      <c r="M70" s="45"/>
      <c r="N70" s="45"/>
    </row>
    <row r="71" spans="1:15">
      <c r="A71" s="37"/>
      <c r="B71" s="37"/>
      <c r="C71" s="37"/>
      <c r="D71" s="77"/>
      <c r="E71" s="77"/>
      <c r="F71" s="37"/>
      <c r="G71" s="37"/>
      <c r="H71" s="37"/>
      <c r="I71" s="37"/>
      <c r="J71" s="46"/>
      <c r="K71" s="46"/>
      <c r="L71" s="46"/>
      <c r="M71" s="45"/>
      <c r="N71" s="45"/>
    </row>
    <row r="72" spans="1:15">
      <c r="A72" s="37"/>
      <c r="B72" s="37"/>
      <c r="C72" s="37"/>
      <c r="D72" s="77"/>
      <c r="E72" s="77"/>
      <c r="F72" s="37"/>
      <c r="G72" s="37"/>
      <c r="H72" s="37"/>
      <c r="I72" s="37"/>
      <c r="J72" s="46"/>
      <c r="K72" s="46"/>
      <c r="L72" s="46"/>
      <c r="M72" s="45"/>
      <c r="N72" s="45"/>
    </row>
    <row r="73" spans="1:15">
      <c r="A73" s="37"/>
      <c r="B73" s="37"/>
      <c r="C73" s="37"/>
      <c r="D73" s="77"/>
      <c r="E73" s="77"/>
      <c r="F73" s="37"/>
      <c r="G73" s="37"/>
      <c r="H73" s="37"/>
      <c r="I73" s="37"/>
      <c r="J73" s="46"/>
      <c r="K73" s="46"/>
      <c r="L73" s="46"/>
      <c r="M73" s="45"/>
      <c r="N73" s="45"/>
    </row>
    <row r="74" spans="1:15" ht="16.5">
      <c r="A74" s="37"/>
      <c r="B74" s="47"/>
      <c r="C74" s="47"/>
      <c r="D74" s="78"/>
      <c r="E74" s="78"/>
      <c r="F74" s="48"/>
      <c r="G74" s="48"/>
      <c r="H74" s="48"/>
      <c r="I74" s="48"/>
      <c r="M74" s="105"/>
      <c r="N74" s="106"/>
      <c r="O74" s="106"/>
    </row>
    <row r="75" spans="1:15">
      <c r="A75" s="37"/>
      <c r="B75" s="37"/>
      <c r="C75" s="37"/>
      <c r="D75" s="77"/>
      <c r="E75" s="77"/>
      <c r="F75" s="37"/>
      <c r="G75" s="37"/>
      <c r="H75" s="37"/>
      <c r="I75" s="37"/>
      <c r="J75" s="46"/>
      <c r="K75" s="46"/>
      <c r="L75" s="46"/>
      <c r="M75" s="45"/>
      <c r="N75" s="45"/>
    </row>
    <row r="76" spans="1:15">
      <c r="A76" s="37"/>
      <c r="B76" s="37"/>
      <c r="C76" s="37"/>
      <c r="D76" s="77"/>
      <c r="E76" s="77"/>
      <c r="F76" s="49"/>
      <c r="G76" s="37"/>
      <c r="H76" s="37"/>
      <c r="I76" s="37"/>
      <c r="J76" s="46"/>
      <c r="K76" s="46"/>
      <c r="L76" s="46"/>
      <c r="M76" s="45"/>
      <c r="N76" s="45"/>
    </row>
    <row r="77" spans="1:15">
      <c r="A77" s="37"/>
      <c r="B77" s="37"/>
      <c r="C77" s="37"/>
      <c r="D77" s="77"/>
      <c r="E77" s="77"/>
      <c r="F77" s="49"/>
      <c r="G77" s="37"/>
      <c r="H77" s="37"/>
      <c r="I77" s="37"/>
      <c r="J77" s="46"/>
      <c r="K77" s="46"/>
      <c r="L77" s="46"/>
      <c r="M77" s="45"/>
      <c r="N77" s="45"/>
    </row>
    <row r="78" spans="1:15" ht="33.4" customHeight="1">
      <c r="A78" s="37"/>
      <c r="B78" s="50"/>
      <c r="C78" s="50"/>
      <c r="D78" s="79"/>
      <c r="E78" s="79"/>
      <c r="F78" s="49"/>
      <c r="G78" s="37"/>
      <c r="H78" s="37"/>
      <c r="I78" s="37"/>
      <c r="J78" s="46"/>
      <c r="K78" s="46"/>
      <c r="L78" s="46"/>
      <c r="M78" s="51"/>
      <c r="N78" s="45"/>
    </row>
    <row r="79" spans="1:15">
      <c r="A79" s="37"/>
      <c r="B79" s="37"/>
      <c r="C79" s="37"/>
      <c r="D79" s="77"/>
      <c r="E79" s="77"/>
      <c r="F79" s="49"/>
      <c r="G79" s="37"/>
      <c r="H79" s="37"/>
      <c r="I79" s="37"/>
      <c r="J79" s="46"/>
      <c r="K79" s="46"/>
      <c r="L79" s="46"/>
      <c r="M79" s="45"/>
      <c r="N79" s="45"/>
    </row>
    <row r="80" spans="1:15" ht="32.65" customHeight="1">
      <c r="A80" s="37"/>
      <c r="B80" s="37"/>
      <c r="C80" s="37"/>
      <c r="D80" s="77"/>
      <c r="E80" s="77"/>
      <c r="F80" s="49"/>
      <c r="G80" s="37"/>
      <c r="H80" s="37"/>
      <c r="I80" s="37"/>
      <c r="J80" s="46"/>
      <c r="K80" s="46"/>
      <c r="L80" s="46"/>
      <c r="M80" s="45"/>
      <c r="N80" s="45"/>
    </row>
    <row r="81" spans="1:14" ht="30" customHeight="1">
      <c r="A81" s="37"/>
      <c r="B81" s="37"/>
      <c r="C81" s="37"/>
      <c r="D81" s="77"/>
      <c r="E81" s="77"/>
      <c r="F81" s="49"/>
      <c r="G81" s="37"/>
      <c r="H81" s="37"/>
      <c r="I81" s="37"/>
      <c r="J81" s="46"/>
      <c r="K81" s="46"/>
      <c r="L81" s="46"/>
      <c r="M81" s="45"/>
      <c r="N81" s="45"/>
    </row>
    <row r="82" spans="1:14">
      <c r="A82" s="37"/>
      <c r="B82" s="37"/>
      <c r="C82" s="37"/>
      <c r="D82" s="77"/>
      <c r="E82" s="77"/>
      <c r="F82" s="49"/>
      <c r="G82" s="37"/>
      <c r="H82" s="37"/>
      <c r="I82" s="37"/>
      <c r="J82" s="46"/>
      <c r="K82" s="46"/>
      <c r="L82" s="46"/>
      <c r="M82" s="45"/>
      <c r="N82" s="45"/>
    </row>
    <row r="83" spans="1:14">
      <c r="A83" s="37"/>
      <c r="B83" s="37"/>
      <c r="C83" s="37"/>
      <c r="D83" s="77"/>
      <c r="E83" s="77"/>
      <c r="F83" s="49"/>
      <c r="G83" s="37"/>
      <c r="H83" s="37"/>
      <c r="I83" s="37"/>
      <c r="J83" s="46"/>
      <c r="K83" s="46"/>
      <c r="L83" s="46"/>
      <c r="M83" s="45"/>
      <c r="N83" s="45"/>
    </row>
    <row r="84" spans="1:14">
      <c r="A84" s="37"/>
      <c r="B84" s="37"/>
      <c r="C84" s="37"/>
      <c r="D84" s="77"/>
      <c r="E84" s="77"/>
      <c r="F84" s="49"/>
      <c r="G84" s="37"/>
      <c r="H84" s="37"/>
      <c r="I84" s="37"/>
      <c r="J84" s="46"/>
      <c r="K84" s="46"/>
      <c r="L84" s="46"/>
      <c r="M84" s="45"/>
      <c r="N84" s="45"/>
    </row>
    <row r="85" spans="1:14" ht="29.65" customHeight="1">
      <c r="A85" s="37"/>
      <c r="B85" s="37"/>
      <c r="C85" s="37"/>
      <c r="D85" s="77"/>
      <c r="E85" s="77"/>
      <c r="F85" s="49"/>
      <c r="G85" s="37"/>
      <c r="H85" s="37"/>
      <c r="I85" s="37"/>
      <c r="J85" s="46"/>
      <c r="K85" s="46"/>
      <c r="L85" s="46"/>
      <c r="M85" s="45"/>
      <c r="N85" s="45"/>
    </row>
    <row r="86" spans="1:14">
      <c r="A86" s="37"/>
      <c r="B86" s="37"/>
      <c r="C86" s="37"/>
      <c r="D86" s="77"/>
      <c r="E86" s="77"/>
      <c r="F86" s="49"/>
      <c r="G86" s="37"/>
      <c r="H86" s="37"/>
      <c r="I86" s="37"/>
      <c r="J86" s="46"/>
      <c r="K86" s="46"/>
      <c r="L86" s="46"/>
      <c r="M86" s="45"/>
      <c r="N86" s="45"/>
    </row>
    <row r="87" spans="1:14" s="38" customFormat="1">
      <c r="A87" s="46"/>
      <c r="B87" s="46"/>
      <c r="C87" s="94"/>
      <c r="D87" s="80"/>
      <c r="E87" s="80"/>
      <c r="F87" s="46"/>
      <c r="G87" s="46"/>
      <c r="H87" s="46"/>
      <c r="I87" s="46"/>
      <c r="J87" s="46"/>
      <c r="K87" s="46"/>
      <c r="L87" s="46"/>
      <c r="M87" s="46"/>
      <c r="N87" s="46"/>
    </row>
    <row r="88" spans="1:14" hidden="1"/>
    <row r="89" spans="1:14" hidden="1"/>
  </sheetData>
  <autoFilter ref="A2:L68"/>
  <mergeCells count="4">
    <mergeCell ref="A1:L1"/>
    <mergeCell ref="J2:K2"/>
    <mergeCell ref="M66:N66"/>
    <mergeCell ref="M74:O74"/>
  </mergeCells>
  <phoneticPr fontId="15" type="noConversion"/>
  <pageMargins left="0.69930555555555596" right="0.69930555555555596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opLeftCell="A10" zoomScale="130" zoomScaleNormal="130" workbookViewId="0">
      <selection activeCell="L13" sqref="L13"/>
    </sheetView>
  </sheetViews>
  <sheetFormatPr defaultRowHeight="16.5"/>
  <cols>
    <col min="1" max="1" width="4.75" customWidth="1"/>
    <col min="2" max="2" width="0" hidden="1" customWidth="1"/>
    <col min="4" max="4" width="0" style="74" hidden="1" customWidth="1"/>
    <col min="5" max="5" width="9" style="74"/>
    <col min="7" max="7" width="6.25" customWidth="1"/>
    <col min="8" max="8" width="6.875" customWidth="1"/>
    <col min="9" max="9" width="6.75" customWidth="1"/>
    <col min="10" max="10" width="5.125" customWidth="1"/>
    <col min="11" max="12" width="7" customWidth="1"/>
  </cols>
  <sheetData>
    <row r="1" spans="1:12">
      <c r="A1" s="101" t="s">
        <v>375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31.5" customHeight="1">
      <c r="A2" s="56" t="s">
        <v>0</v>
      </c>
      <c r="B2" s="56" t="s">
        <v>1</v>
      </c>
      <c r="C2" s="56" t="s">
        <v>1</v>
      </c>
      <c r="D2" s="61" t="s">
        <v>2</v>
      </c>
      <c r="E2" s="95" t="s">
        <v>2</v>
      </c>
      <c r="F2" s="56" t="s">
        <v>3</v>
      </c>
      <c r="G2" s="56" t="s">
        <v>4</v>
      </c>
      <c r="H2" s="56" t="s">
        <v>5</v>
      </c>
      <c r="I2" s="56" t="s">
        <v>6</v>
      </c>
      <c r="J2" s="107" t="s">
        <v>7</v>
      </c>
      <c r="K2" s="107"/>
      <c r="L2" s="57" t="s">
        <v>8</v>
      </c>
    </row>
    <row r="3" spans="1:12" ht="28.5">
      <c r="A3" s="56">
        <v>1</v>
      </c>
      <c r="B3" s="56">
        <v>108520002</v>
      </c>
      <c r="C3" s="56" t="str">
        <f>REPLACE(B3,6,3,"xxx")</f>
        <v>10852xxx2</v>
      </c>
      <c r="D3" s="61" t="s">
        <v>349</v>
      </c>
      <c r="E3" s="95" t="str">
        <f>REPLACE(D3,2,1,0)</f>
        <v>吳0瑜</v>
      </c>
      <c r="F3" s="58" t="s">
        <v>350</v>
      </c>
      <c r="G3" s="56">
        <v>1</v>
      </c>
      <c r="H3" s="56">
        <v>10809</v>
      </c>
      <c r="I3" s="56">
        <v>10901</v>
      </c>
      <c r="J3" s="59">
        <v>5</v>
      </c>
      <c r="K3" s="59">
        <v>2000</v>
      </c>
      <c r="L3" s="59">
        <v>10000</v>
      </c>
    </row>
    <row r="4" spans="1:12" ht="28.5">
      <c r="A4" s="56">
        <v>2</v>
      </c>
      <c r="B4" s="56">
        <v>108520003</v>
      </c>
      <c r="C4" s="56" t="str">
        <f t="shared" ref="C4:C12" si="0">REPLACE(B4,6,3,"xxx")</f>
        <v>10852xxx3</v>
      </c>
      <c r="D4" s="61" t="s">
        <v>351</v>
      </c>
      <c r="E4" s="95" t="str">
        <f t="shared" ref="E4:E12" si="1">REPLACE(D4,2,1,0)</f>
        <v>徐0</v>
      </c>
      <c r="F4" s="58" t="s">
        <v>350</v>
      </c>
      <c r="G4" s="56">
        <v>1</v>
      </c>
      <c r="H4" s="56">
        <v>10809</v>
      </c>
      <c r="I4" s="56">
        <v>10901</v>
      </c>
      <c r="J4" s="59">
        <v>5</v>
      </c>
      <c r="K4" s="59">
        <v>2000</v>
      </c>
      <c r="L4" s="59">
        <v>10000</v>
      </c>
    </row>
    <row r="5" spans="1:12" ht="28.5">
      <c r="A5" s="56">
        <v>3</v>
      </c>
      <c r="B5" s="56">
        <v>106520010</v>
      </c>
      <c r="C5" s="56" t="str">
        <f t="shared" si="0"/>
        <v>10652xxx0</v>
      </c>
      <c r="D5" s="61" t="s">
        <v>352</v>
      </c>
      <c r="E5" s="95" t="str">
        <f t="shared" si="1"/>
        <v>李0衡</v>
      </c>
      <c r="F5" s="58" t="s">
        <v>350</v>
      </c>
      <c r="G5" s="56">
        <v>2</v>
      </c>
      <c r="H5" s="56">
        <v>10808</v>
      </c>
      <c r="I5" s="56">
        <v>10901</v>
      </c>
      <c r="J5" s="59">
        <v>6</v>
      </c>
      <c r="K5" s="59">
        <v>2000</v>
      </c>
      <c r="L5" s="59">
        <v>12000</v>
      </c>
    </row>
    <row r="6" spans="1:12" ht="28.5">
      <c r="A6" s="56">
        <v>4</v>
      </c>
      <c r="B6" s="56">
        <v>107520003</v>
      </c>
      <c r="C6" s="56" t="str">
        <f t="shared" si="0"/>
        <v>10752xxx3</v>
      </c>
      <c r="D6" s="61" t="s">
        <v>353</v>
      </c>
      <c r="E6" s="95" t="str">
        <f t="shared" si="1"/>
        <v>林0君</v>
      </c>
      <c r="F6" s="58" t="s">
        <v>350</v>
      </c>
      <c r="G6" s="56">
        <v>2</v>
      </c>
      <c r="H6" s="56">
        <v>10808</v>
      </c>
      <c r="I6" s="56">
        <v>10901</v>
      </c>
      <c r="J6" s="59">
        <v>6</v>
      </c>
      <c r="K6" s="59">
        <v>2000</v>
      </c>
      <c r="L6" s="59">
        <v>12000</v>
      </c>
    </row>
    <row r="7" spans="1:12" ht="42.75">
      <c r="A7" s="56">
        <v>5</v>
      </c>
      <c r="B7" s="56">
        <v>108521003</v>
      </c>
      <c r="C7" s="56" t="str">
        <f t="shared" si="0"/>
        <v>10852xxx3</v>
      </c>
      <c r="D7" s="61" t="s">
        <v>354</v>
      </c>
      <c r="E7" s="95" t="str">
        <f t="shared" si="1"/>
        <v>程0翰</v>
      </c>
      <c r="F7" s="58" t="s">
        <v>355</v>
      </c>
      <c r="G7" s="56">
        <v>1</v>
      </c>
      <c r="H7" s="56">
        <v>10809</v>
      </c>
      <c r="I7" s="56">
        <v>10901</v>
      </c>
      <c r="J7" s="59">
        <v>5</v>
      </c>
      <c r="K7" s="59">
        <v>2000</v>
      </c>
      <c r="L7" s="59">
        <v>10000</v>
      </c>
    </row>
    <row r="8" spans="1:12" ht="42.75">
      <c r="A8" s="56">
        <v>6</v>
      </c>
      <c r="B8" s="56">
        <v>108521004</v>
      </c>
      <c r="C8" s="56" t="str">
        <f t="shared" si="0"/>
        <v>10852xxx4</v>
      </c>
      <c r="D8" s="61" t="s">
        <v>356</v>
      </c>
      <c r="E8" s="95" t="str">
        <f t="shared" si="1"/>
        <v>申0陵</v>
      </c>
      <c r="F8" s="58" t="s">
        <v>355</v>
      </c>
      <c r="G8" s="56">
        <v>1</v>
      </c>
      <c r="H8" s="56">
        <v>10809</v>
      </c>
      <c r="I8" s="56">
        <v>10901</v>
      </c>
      <c r="J8" s="59">
        <v>5</v>
      </c>
      <c r="K8" s="59">
        <v>2000</v>
      </c>
      <c r="L8" s="59">
        <v>10000</v>
      </c>
    </row>
    <row r="9" spans="1:12" ht="42.75">
      <c r="A9" s="56">
        <v>7</v>
      </c>
      <c r="B9" s="56">
        <v>107521001</v>
      </c>
      <c r="C9" s="56" t="str">
        <f t="shared" si="0"/>
        <v>10752xxx1</v>
      </c>
      <c r="D9" s="61" t="s">
        <v>357</v>
      </c>
      <c r="E9" s="95" t="str">
        <f t="shared" si="1"/>
        <v>梁0涵</v>
      </c>
      <c r="F9" s="58" t="s">
        <v>355</v>
      </c>
      <c r="G9" s="56">
        <v>2</v>
      </c>
      <c r="H9" s="56">
        <v>10808</v>
      </c>
      <c r="I9" s="56">
        <v>10901</v>
      </c>
      <c r="J9" s="59">
        <v>6</v>
      </c>
      <c r="K9" s="59">
        <v>2000</v>
      </c>
      <c r="L9" s="59">
        <v>12000</v>
      </c>
    </row>
    <row r="10" spans="1:12" ht="42.75">
      <c r="A10" s="56">
        <v>8</v>
      </c>
      <c r="B10" s="56">
        <v>107521003</v>
      </c>
      <c r="C10" s="56" t="str">
        <f t="shared" si="0"/>
        <v>10752xxx3</v>
      </c>
      <c r="D10" s="61" t="s">
        <v>358</v>
      </c>
      <c r="E10" s="95" t="str">
        <f t="shared" si="1"/>
        <v>魏0廷</v>
      </c>
      <c r="F10" s="58" t="s">
        <v>355</v>
      </c>
      <c r="G10" s="56">
        <v>2</v>
      </c>
      <c r="H10" s="56">
        <v>10808</v>
      </c>
      <c r="I10" s="56">
        <v>10901</v>
      </c>
      <c r="J10" s="59">
        <v>6</v>
      </c>
      <c r="K10" s="59">
        <v>2000</v>
      </c>
      <c r="L10" s="59">
        <v>12000</v>
      </c>
    </row>
    <row r="11" spans="1:12" ht="42.75">
      <c r="A11" s="56">
        <v>9</v>
      </c>
      <c r="B11" s="56">
        <v>107521004</v>
      </c>
      <c r="C11" s="56" t="str">
        <f t="shared" si="0"/>
        <v>10752xxx4</v>
      </c>
      <c r="D11" s="61" t="s">
        <v>359</v>
      </c>
      <c r="E11" s="95" t="str">
        <f t="shared" si="1"/>
        <v>王0婷</v>
      </c>
      <c r="F11" s="58" t="s">
        <v>355</v>
      </c>
      <c r="G11" s="56">
        <v>2</v>
      </c>
      <c r="H11" s="56">
        <v>10808</v>
      </c>
      <c r="I11" s="56">
        <v>10901</v>
      </c>
      <c r="J11" s="59">
        <v>6</v>
      </c>
      <c r="K11" s="59">
        <v>2000</v>
      </c>
      <c r="L11" s="59">
        <v>12000</v>
      </c>
    </row>
    <row r="12" spans="1:12" ht="42.75">
      <c r="A12" s="56">
        <v>10</v>
      </c>
      <c r="B12" s="56">
        <v>107521005</v>
      </c>
      <c r="C12" s="56" t="str">
        <f t="shared" si="0"/>
        <v>10752xxx5</v>
      </c>
      <c r="D12" s="61" t="s">
        <v>360</v>
      </c>
      <c r="E12" s="95" t="str">
        <f t="shared" si="1"/>
        <v>黃0雯</v>
      </c>
      <c r="F12" s="58" t="s">
        <v>355</v>
      </c>
      <c r="G12" s="56">
        <v>2</v>
      </c>
      <c r="H12" s="56">
        <v>10808</v>
      </c>
      <c r="I12" s="56">
        <v>10901</v>
      </c>
      <c r="J12" s="59">
        <v>6</v>
      </c>
      <c r="K12" s="59">
        <v>2000</v>
      </c>
      <c r="L12" s="59">
        <v>12000</v>
      </c>
    </row>
    <row r="13" spans="1:12">
      <c r="J13" s="52"/>
    </row>
  </sheetData>
  <autoFilter ref="A2:L13">
    <filterColumn colId="9" showButton="0"/>
  </autoFilter>
  <mergeCells count="2">
    <mergeCell ref="A1:L1"/>
    <mergeCell ref="J2:K2"/>
  </mergeCells>
  <phoneticPr fontId="15" type="noConversion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topLeftCell="A64" zoomScale="130" zoomScaleNormal="130" workbookViewId="0">
      <selection activeCell="L70" sqref="L70"/>
    </sheetView>
  </sheetViews>
  <sheetFormatPr defaultColWidth="8.75" defaultRowHeight="14.25"/>
  <cols>
    <col min="1" max="1" width="3.75" style="15" customWidth="1"/>
    <col min="2" max="2" width="10.375" style="15" hidden="1" customWidth="1"/>
    <col min="3" max="3" width="10.375" style="15" customWidth="1"/>
    <col min="4" max="4" width="10.875" style="73" hidden="1" customWidth="1"/>
    <col min="5" max="5" width="10.875" style="73" customWidth="1"/>
    <col min="6" max="6" width="13.125" style="16" customWidth="1"/>
    <col min="7" max="7" width="4.625" style="15" customWidth="1"/>
    <col min="8" max="8" width="6.875" style="15" customWidth="1"/>
    <col min="9" max="9" width="6.75" style="15" customWidth="1"/>
    <col min="10" max="10" width="5.375" style="18" customWidth="1"/>
    <col min="11" max="11" width="7.625" style="18" customWidth="1"/>
    <col min="12" max="12" width="7.125" style="18" customWidth="1"/>
    <col min="13" max="16384" width="8.75" style="15"/>
  </cols>
  <sheetData>
    <row r="1" spans="1:13">
      <c r="A1" s="108" t="s">
        <v>376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3" ht="28.5">
      <c r="A2" s="10" t="s">
        <v>0</v>
      </c>
      <c r="B2" s="10" t="s">
        <v>1</v>
      </c>
      <c r="C2" s="10" t="s">
        <v>1</v>
      </c>
      <c r="D2" s="62" t="s">
        <v>2</v>
      </c>
      <c r="E2" s="96" t="s">
        <v>2</v>
      </c>
      <c r="F2" s="12" t="s">
        <v>3</v>
      </c>
      <c r="G2" s="10" t="s">
        <v>4</v>
      </c>
      <c r="H2" s="10" t="s">
        <v>5</v>
      </c>
      <c r="I2" s="10" t="s">
        <v>6</v>
      </c>
      <c r="J2" s="109" t="s">
        <v>7</v>
      </c>
      <c r="K2" s="109"/>
      <c r="L2" s="11" t="s">
        <v>8</v>
      </c>
    </row>
    <row r="3" spans="1:13">
      <c r="A3" s="10">
        <v>1</v>
      </c>
      <c r="B3" s="10">
        <v>108535001</v>
      </c>
      <c r="C3" s="10" t="str">
        <f>REPLACE(B3,6,3,"xxx")</f>
        <v>10853xxx1</v>
      </c>
      <c r="D3" s="62" t="s">
        <v>76</v>
      </c>
      <c r="E3" s="96" t="str">
        <f>REPLACE(D3,2,1,0)</f>
        <v>陳0</v>
      </c>
      <c r="F3" s="12" t="s">
        <v>77</v>
      </c>
      <c r="G3" s="10">
        <v>1</v>
      </c>
      <c r="H3" s="10" t="s">
        <v>78</v>
      </c>
      <c r="I3" s="10" t="s">
        <v>79</v>
      </c>
      <c r="J3" s="8">
        <v>5</v>
      </c>
      <c r="K3" s="8">
        <v>2000</v>
      </c>
      <c r="L3" s="8">
        <f t="shared" ref="L3" si="0">J3*K3</f>
        <v>10000</v>
      </c>
    </row>
    <row r="4" spans="1:13">
      <c r="A4" s="10">
        <v>2</v>
      </c>
      <c r="B4" s="10">
        <v>108531002</v>
      </c>
      <c r="C4" s="10" t="str">
        <f t="shared" ref="C4:C67" si="1">REPLACE(B4,6,3,"xxx")</f>
        <v>10853xxx2</v>
      </c>
      <c r="D4" s="62" t="s">
        <v>80</v>
      </c>
      <c r="E4" s="96" t="str">
        <f t="shared" ref="E4:E67" si="2">REPLACE(D4,2,1,0)</f>
        <v>魏0雯</v>
      </c>
      <c r="F4" s="12" t="s">
        <v>81</v>
      </c>
      <c r="G4" s="10">
        <v>1</v>
      </c>
      <c r="H4" s="10">
        <v>10809</v>
      </c>
      <c r="I4" s="10">
        <v>10901</v>
      </c>
      <c r="J4" s="8">
        <v>5</v>
      </c>
      <c r="K4" s="8">
        <v>2000</v>
      </c>
      <c r="L4" s="8">
        <f t="shared" ref="L4:L25" si="3">J4*K4</f>
        <v>10000</v>
      </c>
    </row>
    <row r="5" spans="1:13">
      <c r="A5" s="10">
        <v>3</v>
      </c>
      <c r="B5" s="10">
        <v>108531003</v>
      </c>
      <c r="C5" s="10" t="str">
        <f t="shared" si="1"/>
        <v>10853xxx3</v>
      </c>
      <c r="D5" s="62" t="s">
        <v>82</v>
      </c>
      <c r="E5" s="96" t="str">
        <f t="shared" si="2"/>
        <v>王0涵</v>
      </c>
      <c r="F5" s="12" t="s">
        <v>81</v>
      </c>
      <c r="G5" s="10">
        <v>1</v>
      </c>
      <c r="H5" s="10" t="s">
        <v>78</v>
      </c>
      <c r="I5" s="10" t="s">
        <v>79</v>
      </c>
      <c r="J5" s="8">
        <v>5</v>
      </c>
      <c r="K5" s="8">
        <v>2000</v>
      </c>
      <c r="L5" s="8">
        <f t="shared" si="3"/>
        <v>10000</v>
      </c>
    </row>
    <row r="6" spans="1:13">
      <c r="A6" s="10">
        <v>4</v>
      </c>
      <c r="B6" s="10">
        <v>108531004</v>
      </c>
      <c r="C6" s="10" t="str">
        <f t="shared" si="1"/>
        <v>10853xxx4</v>
      </c>
      <c r="D6" s="62" t="s">
        <v>83</v>
      </c>
      <c r="E6" s="96" t="str">
        <f t="shared" si="2"/>
        <v>魏0宇</v>
      </c>
      <c r="F6" s="12" t="s">
        <v>81</v>
      </c>
      <c r="G6" s="10">
        <v>1</v>
      </c>
      <c r="H6" s="10" t="s">
        <v>78</v>
      </c>
      <c r="I6" s="10" t="s">
        <v>79</v>
      </c>
      <c r="J6" s="8">
        <v>5</v>
      </c>
      <c r="K6" s="8">
        <v>2000</v>
      </c>
      <c r="L6" s="8">
        <f t="shared" si="3"/>
        <v>10000</v>
      </c>
    </row>
    <row r="7" spans="1:13">
      <c r="A7" s="10">
        <v>5</v>
      </c>
      <c r="B7" s="10">
        <v>108531006</v>
      </c>
      <c r="C7" s="10" t="str">
        <f t="shared" si="1"/>
        <v>10853xxx6</v>
      </c>
      <c r="D7" s="62" t="s">
        <v>84</v>
      </c>
      <c r="E7" s="96" t="str">
        <f t="shared" si="2"/>
        <v>古0嘉</v>
      </c>
      <c r="F7" s="12" t="s">
        <v>81</v>
      </c>
      <c r="G7" s="10">
        <v>1</v>
      </c>
      <c r="H7" s="10" t="s">
        <v>78</v>
      </c>
      <c r="I7" s="10" t="s">
        <v>79</v>
      </c>
      <c r="J7" s="8">
        <v>5</v>
      </c>
      <c r="K7" s="8">
        <v>2000</v>
      </c>
      <c r="L7" s="8">
        <f t="shared" si="3"/>
        <v>10000</v>
      </c>
    </row>
    <row r="8" spans="1:13">
      <c r="A8" s="10">
        <v>6</v>
      </c>
      <c r="B8" s="10">
        <v>108531007</v>
      </c>
      <c r="C8" s="10" t="str">
        <f t="shared" si="1"/>
        <v>10853xxx7</v>
      </c>
      <c r="D8" s="62" t="s">
        <v>85</v>
      </c>
      <c r="E8" s="96" t="str">
        <f t="shared" si="2"/>
        <v>李0柔</v>
      </c>
      <c r="F8" s="12" t="s">
        <v>81</v>
      </c>
      <c r="G8" s="10">
        <v>1</v>
      </c>
      <c r="H8" s="10" t="s">
        <v>78</v>
      </c>
      <c r="I8" s="10" t="s">
        <v>79</v>
      </c>
      <c r="J8" s="8">
        <v>5</v>
      </c>
      <c r="K8" s="8">
        <v>2000</v>
      </c>
      <c r="L8" s="8">
        <f t="shared" si="3"/>
        <v>10000</v>
      </c>
    </row>
    <row r="9" spans="1:13">
      <c r="A9" s="10">
        <v>7</v>
      </c>
      <c r="B9" s="10">
        <v>108531008</v>
      </c>
      <c r="C9" s="10" t="str">
        <f t="shared" si="1"/>
        <v>10853xxx8</v>
      </c>
      <c r="D9" s="62" t="s">
        <v>86</v>
      </c>
      <c r="E9" s="96" t="str">
        <f t="shared" si="2"/>
        <v>湯0儀</v>
      </c>
      <c r="F9" s="12" t="s">
        <v>81</v>
      </c>
      <c r="G9" s="10">
        <v>1</v>
      </c>
      <c r="H9" s="10" t="s">
        <v>78</v>
      </c>
      <c r="I9" s="10" t="s">
        <v>79</v>
      </c>
      <c r="J9" s="8">
        <v>5</v>
      </c>
      <c r="K9" s="8">
        <v>2000</v>
      </c>
      <c r="L9" s="8">
        <f t="shared" si="3"/>
        <v>10000</v>
      </c>
    </row>
    <row r="10" spans="1:13">
      <c r="A10" s="10">
        <v>8</v>
      </c>
      <c r="B10" s="10">
        <v>108531009</v>
      </c>
      <c r="C10" s="10" t="str">
        <f t="shared" si="1"/>
        <v>10853xxx9</v>
      </c>
      <c r="D10" s="62" t="s">
        <v>87</v>
      </c>
      <c r="E10" s="96" t="str">
        <f t="shared" si="2"/>
        <v>陳0謹</v>
      </c>
      <c r="F10" s="12" t="s">
        <v>81</v>
      </c>
      <c r="G10" s="10">
        <v>1</v>
      </c>
      <c r="H10" s="10" t="s">
        <v>78</v>
      </c>
      <c r="I10" s="10" t="s">
        <v>79</v>
      </c>
      <c r="J10" s="8">
        <v>5</v>
      </c>
      <c r="K10" s="8">
        <v>2000</v>
      </c>
      <c r="L10" s="8">
        <f t="shared" si="3"/>
        <v>10000</v>
      </c>
    </row>
    <row r="11" spans="1:13">
      <c r="A11" s="10">
        <v>9</v>
      </c>
      <c r="B11" s="10">
        <v>107531013</v>
      </c>
      <c r="C11" s="10" t="str">
        <f t="shared" si="1"/>
        <v>10753xxx3</v>
      </c>
      <c r="D11" s="62" t="s">
        <v>88</v>
      </c>
      <c r="E11" s="96" t="str">
        <f t="shared" si="2"/>
        <v>盧0奇</v>
      </c>
      <c r="F11" s="12" t="s">
        <v>81</v>
      </c>
      <c r="G11" s="10">
        <v>1</v>
      </c>
      <c r="H11" s="10" t="s">
        <v>78</v>
      </c>
      <c r="I11" s="10" t="s">
        <v>79</v>
      </c>
      <c r="J11" s="8">
        <v>5</v>
      </c>
      <c r="K11" s="8">
        <v>2000</v>
      </c>
      <c r="L11" s="8">
        <f t="shared" si="3"/>
        <v>10000</v>
      </c>
    </row>
    <row r="12" spans="1:13">
      <c r="A12" s="10">
        <v>10</v>
      </c>
      <c r="B12" s="10">
        <v>107531002</v>
      </c>
      <c r="C12" s="10" t="str">
        <f t="shared" si="1"/>
        <v>10753xxx2</v>
      </c>
      <c r="D12" s="62" t="s">
        <v>89</v>
      </c>
      <c r="E12" s="96" t="str">
        <f t="shared" si="2"/>
        <v>李0玲</v>
      </c>
      <c r="F12" s="12" t="s">
        <v>81</v>
      </c>
      <c r="G12" s="10">
        <v>2</v>
      </c>
      <c r="H12" s="10">
        <v>10808</v>
      </c>
      <c r="I12" s="10" t="s">
        <v>79</v>
      </c>
      <c r="J12" s="8">
        <v>6</v>
      </c>
      <c r="K12" s="8">
        <v>2000</v>
      </c>
      <c r="L12" s="8">
        <f t="shared" si="3"/>
        <v>12000</v>
      </c>
    </row>
    <row r="13" spans="1:13">
      <c r="A13" s="10">
        <v>11</v>
      </c>
      <c r="B13" s="10">
        <v>107531003</v>
      </c>
      <c r="C13" s="10" t="str">
        <f t="shared" si="1"/>
        <v>10753xxx3</v>
      </c>
      <c r="D13" s="62" t="s">
        <v>90</v>
      </c>
      <c r="E13" s="96" t="str">
        <f t="shared" si="2"/>
        <v>李0琳</v>
      </c>
      <c r="F13" s="12" t="s">
        <v>81</v>
      </c>
      <c r="G13" s="10">
        <v>2</v>
      </c>
      <c r="H13" s="10">
        <v>10808</v>
      </c>
      <c r="I13" s="10" t="s">
        <v>79</v>
      </c>
      <c r="J13" s="8">
        <v>6</v>
      </c>
      <c r="K13" s="8">
        <v>2000</v>
      </c>
      <c r="L13" s="8">
        <f t="shared" si="3"/>
        <v>12000</v>
      </c>
      <c r="M13" s="18"/>
    </row>
    <row r="14" spans="1:13">
      <c r="A14" s="10">
        <v>12</v>
      </c>
      <c r="B14" s="10">
        <v>107531004</v>
      </c>
      <c r="C14" s="10" t="str">
        <f t="shared" si="1"/>
        <v>10753xxx4</v>
      </c>
      <c r="D14" s="62" t="s">
        <v>91</v>
      </c>
      <c r="E14" s="96" t="str">
        <f t="shared" si="2"/>
        <v>許0晴</v>
      </c>
      <c r="F14" s="12" t="s">
        <v>81</v>
      </c>
      <c r="G14" s="10">
        <v>2</v>
      </c>
      <c r="H14" s="10">
        <v>10808</v>
      </c>
      <c r="I14" s="10" t="s">
        <v>79</v>
      </c>
      <c r="J14" s="8">
        <v>6</v>
      </c>
      <c r="K14" s="8">
        <v>2000</v>
      </c>
      <c r="L14" s="8">
        <f t="shared" si="3"/>
        <v>12000</v>
      </c>
    </row>
    <row r="15" spans="1:13">
      <c r="A15" s="10">
        <v>13</v>
      </c>
      <c r="B15" s="10">
        <v>107531011</v>
      </c>
      <c r="C15" s="10" t="str">
        <f t="shared" si="1"/>
        <v>10753xxx1</v>
      </c>
      <c r="D15" s="62" t="s">
        <v>92</v>
      </c>
      <c r="E15" s="96" t="str">
        <f t="shared" si="2"/>
        <v>阮0明雪</v>
      </c>
      <c r="F15" s="12" t="s">
        <v>81</v>
      </c>
      <c r="G15" s="10">
        <v>2</v>
      </c>
      <c r="H15" s="10">
        <v>10808</v>
      </c>
      <c r="I15" s="10" t="s">
        <v>79</v>
      </c>
      <c r="J15" s="8">
        <v>6</v>
      </c>
      <c r="K15" s="8">
        <v>2000</v>
      </c>
      <c r="L15" s="8">
        <f t="shared" si="3"/>
        <v>12000</v>
      </c>
    </row>
    <row r="16" spans="1:13">
      <c r="A16" s="10">
        <v>14</v>
      </c>
      <c r="B16" s="8">
        <v>107533002</v>
      </c>
      <c r="C16" s="10" t="str">
        <f t="shared" si="1"/>
        <v>10753xxx2</v>
      </c>
      <c r="D16" s="24" t="s">
        <v>93</v>
      </c>
      <c r="E16" s="96" t="str">
        <f t="shared" si="2"/>
        <v>江0明</v>
      </c>
      <c r="F16" s="23" t="s">
        <v>94</v>
      </c>
      <c r="G16" s="8">
        <v>2</v>
      </c>
      <c r="H16" s="8">
        <v>10808</v>
      </c>
      <c r="I16" s="8">
        <v>10901</v>
      </c>
      <c r="J16" s="8">
        <v>6</v>
      </c>
      <c r="K16" s="8">
        <v>2000</v>
      </c>
      <c r="L16" s="8">
        <f t="shared" si="3"/>
        <v>12000</v>
      </c>
    </row>
    <row r="17" spans="1:14">
      <c r="A17" s="10">
        <v>15</v>
      </c>
      <c r="B17" s="10">
        <v>107533008</v>
      </c>
      <c r="C17" s="10" t="str">
        <f t="shared" si="1"/>
        <v>10753xxx8</v>
      </c>
      <c r="D17" s="62" t="s">
        <v>95</v>
      </c>
      <c r="E17" s="96" t="str">
        <f t="shared" si="2"/>
        <v>王0立</v>
      </c>
      <c r="F17" s="23" t="s">
        <v>94</v>
      </c>
      <c r="G17" s="10">
        <v>2</v>
      </c>
      <c r="H17" s="10">
        <v>10808</v>
      </c>
      <c r="I17" s="10" t="s">
        <v>79</v>
      </c>
      <c r="J17" s="8">
        <v>6</v>
      </c>
      <c r="K17" s="8">
        <v>2000</v>
      </c>
      <c r="L17" s="8">
        <f t="shared" si="3"/>
        <v>12000</v>
      </c>
    </row>
    <row r="18" spans="1:14">
      <c r="A18" s="10">
        <v>16</v>
      </c>
      <c r="B18" s="10">
        <v>107533001</v>
      </c>
      <c r="C18" s="10" t="str">
        <f t="shared" si="1"/>
        <v>10753xxx1</v>
      </c>
      <c r="D18" s="62" t="s">
        <v>96</v>
      </c>
      <c r="E18" s="96" t="str">
        <f t="shared" si="2"/>
        <v>蔣0晴</v>
      </c>
      <c r="F18" s="23" t="s">
        <v>94</v>
      </c>
      <c r="G18" s="10">
        <v>2</v>
      </c>
      <c r="H18" s="10">
        <v>10808</v>
      </c>
      <c r="I18" s="10" t="s">
        <v>79</v>
      </c>
      <c r="J18" s="8">
        <v>6</v>
      </c>
      <c r="K18" s="8">
        <v>2000</v>
      </c>
      <c r="L18" s="8">
        <f t="shared" si="3"/>
        <v>12000</v>
      </c>
    </row>
    <row r="19" spans="1:14">
      <c r="A19" s="10">
        <v>17</v>
      </c>
      <c r="B19" s="10">
        <v>107533009</v>
      </c>
      <c r="C19" s="10" t="str">
        <f t="shared" si="1"/>
        <v>10753xxx9</v>
      </c>
      <c r="D19" s="62" t="s">
        <v>97</v>
      </c>
      <c r="E19" s="96" t="str">
        <f t="shared" si="2"/>
        <v>莊0恬</v>
      </c>
      <c r="F19" s="23" t="s">
        <v>94</v>
      </c>
      <c r="G19" s="10">
        <v>2</v>
      </c>
      <c r="H19" s="10">
        <v>10808</v>
      </c>
      <c r="I19" s="10" t="s">
        <v>79</v>
      </c>
      <c r="J19" s="8">
        <v>6</v>
      </c>
      <c r="K19" s="8">
        <v>2000</v>
      </c>
      <c r="L19" s="8">
        <f t="shared" si="3"/>
        <v>12000</v>
      </c>
    </row>
    <row r="20" spans="1:14">
      <c r="A20" s="10">
        <v>18</v>
      </c>
      <c r="B20" s="10">
        <v>107533004</v>
      </c>
      <c r="C20" s="10" t="str">
        <f t="shared" si="1"/>
        <v>10753xxx4</v>
      </c>
      <c r="D20" s="62" t="s">
        <v>98</v>
      </c>
      <c r="E20" s="96" t="str">
        <f t="shared" si="2"/>
        <v>林0妤</v>
      </c>
      <c r="F20" s="23" t="s">
        <v>94</v>
      </c>
      <c r="G20" s="10">
        <v>2</v>
      </c>
      <c r="H20" s="10">
        <v>10808</v>
      </c>
      <c r="I20" s="10" t="s">
        <v>79</v>
      </c>
      <c r="J20" s="8">
        <v>6</v>
      </c>
      <c r="K20" s="8">
        <v>2000</v>
      </c>
      <c r="L20" s="8">
        <f t="shared" si="3"/>
        <v>12000</v>
      </c>
    </row>
    <row r="21" spans="1:14">
      <c r="A21" s="10">
        <v>19</v>
      </c>
      <c r="B21" s="10">
        <v>107533007</v>
      </c>
      <c r="C21" s="10" t="str">
        <f t="shared" si="1"/>
        <v>10753xxx7</v>
      </c>
      <c r="D21" s="62" t="s">
        <v>99</v>
      </c>
      <c r="E21" s="96" t="str">
        <f t="shared" si="2"/>
        <v>古0玉</v>
      </c>
      <c r="F21" s="23" t="s">
        <v>94</v>
      </c>
      <c r="G21" s="10">
        <v>2</v>
      </c>
      <c r="H21" s="10">
        <v>10808</v>
      </c>
      <c r="I21" s="10" t="s">
        <v>79</v>
      </c>
      <c r="J21" s="8">
        <v>6</v>
      </c>
      <c r="K21" s="8">
        <v>2000</v>
      </c>
      <c r="L21" s="8">
        <f t="shared" si="3"/>
        <v>12000</v>
      </c>
    </row>
    <row r="22" spans="1:14">
      <c r="A22" s="10">
        <v>20</v>
      </c>
      <c r="B22" s="10">
        <v>108533002</v>
      </c>
      <c r="C22" s="10" t="str">
        <f t="shared" si="1"/>
        <v>10853xxx2</v>
      </c>
      <c r="D22" s="62" t="s">
        <v>100</v>
      </c>
      <c r="E22" s="96" t="str">
        <f t="shared" si="2"/>
        <v>溫0真</v>
      </c>
      <c r="F22" s="23" t="s">
        <v>94</v>
      </c>
      <c r="G22" s="10">
        <v>1</v>
      </c>
      <c r="H22" s="10" t="s">
        <v>78</v>
      </c>
      <c r="I22" s="10" t="s">
        <v>79</v>
      </c>
      <c r="J22" s="8">
        <v>5</v>
      </c>
      <c r="K22" s="8">
        <v>2000</v>
      </c>
      <c r="L22" s="8">
        <f t="shared" si="3"/>
        <v>10000</v>
      </c>
    </row>
    <row r="23" spans="1:14">
      <c r="A23" s="10">
        <v>21</v>
      </c>
      <c r="B23" s="10">
        <v>108533004</v>
      </c>
      <c r="C23" s="10" t="str">
        <f t="shared" si="1"/>
        <v>10853xxx4</v>
      </c>
      <c r="D23" s="62" t="s">
        <v>101</v>
      </c>
      <c r="E23" s="96" t="str">
        <f t="shared" si="2"/>
        <v>王0晴</v>
      </c>
      <c r="F23" s="23" t="s">
        <v>94</v>
      </c>
      <c r="G23" s="10">
        <v>1</v>
      </c>
      <c r="H23" s="10" t="s">
        <v>78</v>
      </c>
      <c r="I23" s="10" t="s">
        <v>79</v>
      </c>
      <c r="J23" s="8">
        <v>5</v>
      </c>
      <c r="K23" s="8">
        <v>2000</v>
      </c>
      <c r="L23" s="8">
        <f t="shared" si="3"/>
        <v>10000</v>
      </c>
    </row>
    <row r="24" spans="1:14">
      <c r="A24" s="10">
        <v>22</v>
      </c>
      <c r="B24" s="10">
        <v>108533001</v>
      </c>
      <c r="C24" s="10" t="str">
        <f t="shared" si="1"/>
        <v>10853xxx1</v>
      </c>
      <c r="D24" s="62" t="s">
        <v>102</v>
      </c>
      <c r="E24" s="96" t="str">
        <f t="shared" si="2"/>
        <v>蕭0凱</v>
      </c>
      <c r="F24" s="23" t="s">
        <v>94</v>
      </c>
      <c r="G24" s="10">
        <v>1</v>
      </c>
      <c r="H24" s="10" t="s">
        <v>78</v>
      </c>
      <c r="I24" s="10" t="s">
        <v>79</v>
      </c>
      <c r="J24" s="8">
        <v>5</v>
      </c>
      <c r="K24" s="8">
        <v>2000</v>
      </c>
      <c r="L24" s="8">
        <f t="shared" si="3"/>
        <v>10000</v>
      </c>
    </row>
    <row r="25" spans="1:14">
      <c r="A25" s="10">
        <v>23</v>
      </c>
      <c r="B25" s="10">
        <v>108533006</v>
      </c>
      <c r="C25" s="10" t="str">
        <f t="shared" si="1"/>
        <v>10853xxx6</v>
      </c>
      <c r="D25" s="62" t="s">
        <v>103</v>
      </c>
      <c r="E25" s="96" t="str">
        <f t="shared" si="2"/>
        <v>陳0云</v>
      </c>
      <c r="F25" s="23" t="s">
        <v>94</v>
      </c>
      <c r="G25" s="10">
        <v>1</v>
      </c>
      <c r="H25" s="10" t="s">
        <v>78</v>
      </c>
      <c r="I25" s="10" t="s">
        <v>79</v>
      </c>
      <c r="J25" s="8">
        <v>5</v>
      </c>
      <c r="K25" s="8">
        <v>2000</v>
      </c>
      <c r="L25" s="8">
        <f t="shared" si="3"/>
        <v>10000</v>
      </c>
    </row>
    <row r="26" spans="1:14">
      <c r="A26" s="10">
        <v>24</v>
      </c>
      <c r="B26" s="10">
        <v>108530003</v>
      </c>
      <c r="C26" s="10" t="str">
        <f t="shared" si="1"/>
        <v>10853xxx3</v>
      </c>
      <c r="D26" s="62" t="s">
        <v>104</v>
      </c>
      <c r="E26" s="96" t="str">
        <f t="shared" si="2"/>
        <v>謝0朱</v>
      </c>
      <c r="F26" s="12" t="s">
        <v>105</v>
      </c>
      <c r="G26" s="10">
        <v>1</v>
      </c>
      <c r="H26" s="10" t="s">
        <v>78</v>
      </c>
      <c r="I26" s="10" t="s">
        <v>79</v>
      </c>
      <c r="J26" s="10">
        <v>5</v>
      </c>
      <c r="K26" s="10">
        <v>2000</v>
      </c>
      <c r="L26" s="10">
        <f t="shared" ref="L26" si="4">J26*K26</f>
        <v>10000</v>
      </c>
    </row>
    <row r="27" spans="1:14">
      <c r="A27" s="10">
        <v>25</v>
      </c>
      <c r="B27" s="10">
        <v>108530004</v>
      </c>
      <c r="C27" s="10" t="str">
        <f t="shared" si="1"/>
        <v>10853xxx4</v>
      </c>
      <c r="D27" s="62" t="s">
        <v>106</v>
      </c>
      <c r="E27" s="96" t="str">
        <f t="shared" si="2"/>
        <v>劉0怡</v>
      </c>
      <c r="F27" s="12" t="s">
        <v>105</v>
      </c>
      <c r="G27" s="10">
        <v>1</v>
      </c>
      <c r="H27" s="10" t="s">
        <v>78</v>
      </c>
      <c r="I27" s="10" t="s">
        <v>79</v>
      </c>
      <c r="J27" s="10">
        <v>5</v>
      </c>
      <c r="K27" s="10">
        <v>2000</v>
      </c>
      <c r="L27" s="10">
        <f t="shared" ref="L27:L68" si="5">J27*K27</f>
        <v>10000</v>
      </c>
      <c r="M27" s="27"/>
      <c r="N27" s="27"/>
    </row>
    <row r="28" spans="1:14">
      <c r="A28" s="10">
        <v>26</v>
      </c>
      <c r="B28" s="10">
        <v>108530005</v>
      </c>
      <c r="C28" s="10" t="str">
        <f t="shared" si="1"/>
        <v>10853xxx5</v>
      </c>
      <c r="D28" s="62" t="s">
        <v>107</v>
      </c>
      <c r="E28" s="96" t="str">
        <f t="shared" si="2"/>
        <v>雷0瑄</v>
      </c>
      <c r="F28" s="12" t="s">
        <v>105</v>
      </c>
      <c r="G28" s="10">
        <v>1</v>
      </c>
      <c r="H28" s="10" t="s">
        <v>78</v>
      </c>
      <c r="I28" s="10" t="s">
        <v>79</v>
      </c>
      <c r="J28" s="10">
        <v>5</v>
      </c>
      <c r="K28" s="10">
        <v>2000</v>
      </c>
      <c r="L28" s="10">
        <f t="shared" si="5"/>
        <v>10000</v>
      </c>
    </row>
    <row r="29" spans="1:14">
      <c r="A29" s="10">
        <v>27</v>
      </c>
      <c r="B29" s="10">
        <v>108530006</v>
      </c>
      <c r="C29" s="10" t="str">
        <f t="shared" si="1"/>
        <v>10853xxx6</v>
      </c>
      <c r="D29" s="62" t="s">
        <v>108</v>
      </c>
      <c r="E29" s="96" t="str">
        <f t="shared" si="2"/>
        <v>林0紋</v>
      </c>
      <c r="F29" s="12" t="s">
        <v>105</v>
      </c>
      <c r="G29" s="10">
        <v>1</v>
      </c>
      <c r="H29" s="10" t="s">
        <v>78</v>
      </c>
      <c r="I29" s="10" t="s">
        <v>79</v>
      </c>
      <c r="J29" s="10">
        <v>5</v>
      </c>
      <c r="K29" s="10">
        <v>2000</v>
      </c>
      <c r="L29" s="10">
        <f t="shared" si="5"/>
        <v>10000</v>
      </c>
    </row>
    <row r="30" spans="1:14">
      <c r="A30" s="10">
        <v>28</v>
      </c>
      <c r="B30" s="10">
        <v>108530008</v>
      </c>
      <c r="C30" s="10" t="str">
        <f t="shared" si="1"/>
        <v>10853xxx8</v>
      </c>
      <c r="D30" s="62" t="s">
        <v>109</v>
      </c>
      <c r="E30" s="96" t="str">
        <f t="shared" si="2"/>
        <v>伍0萱</v>
      </c>
      <c r="F30" s="12" t="s">
        <v>105</v>
      </c>
      <c r="G30" s="10">
        <v>1</v>
      </c>
      <c r="H30" s="10" t="s">
        <v>78</v>
      </c>
      <c r="I30" s="10" t="s">
        <v>79</v>
      </c>
      <c r="J30" s="10">
        <v>5</v>
      </c>
      <c r="K30" s="10">
        <v>2000</v>
      </c>
      <c r="L30" s="10">
        <f t="shared" si="5"/>
        <v>10000</v>
      </c>
    </row>
    <row r="31" spans="1:14">
      <c r="A31" s="10">
        <v>29</v>
      </c>
      <c r="B31" s="10">
        <v>108530009</v>
      </c>
      <c r="C31" s="10" t="str">
        <f t="shared" si="1"/>
        <v>10853xxx9</v>
      </c>
      <c r="D31" s="62" t="s">
        <v>110</v>
      </c>
      <c r="E31" s="96" t="str">
        <f t="shared" si="2"/>
        <v>鍾0芸</v>
      </c>
      <c r="F31" s="12" t="s">
        <v>105</v>
      </c>
      <c r="G31" s="10">
        <v>1</v>
      </c>
      <c r="H31" s="10" t="s">
        <v>78</v>
      </c>
      <c r="I31" s="10" t="s">
        <v>79</v>
      </c>
      <c r="J31" s="10">
        <v>5</v>
      </c>
      <c r="K31" s="10">
        <v>2000</v>
      </c>
      <c r="L31" s="10">
        <f t="shared" si="5"/>
        <v>10000</v>
      </c>
    </row>
    <row r="32" spans="1:14">
      <c r="A32" s="10">
        <v>30</v>
      </c>
      <c r="B32" s="10">
        <v>1085300011</v>
      </c>
      <c r="C32" s="10" t="str">
        <f t="shared" si="1"/>
        <v>10853xxx11</v>
      </c>
      <c r="D32" s="62" t="s">
        <v>111</v>
      </c>
      <c r="E32" s="96" t="str">
        <f t="shared" si="2"/>
        <v>陳0璇</v>
      </c>
      <c r="F32" s="12" t="s">
        <v>105</v>
      </c>
      <c r="G32" s="10">
        <v>1</v>
      </c>
      <c r="H32" s="10" t="s">
        <v>78</v>
      </c>
      <c r="I32" s="10" t="s">
        <v>79</v>
      </c>
      <c r="J32" s="10">
        <v>5</v>
      </c>
      <c r="K32" s="10">
        <v>2000</v>
      </c>
      <c r="L32" s="10">
        <f t="shared" si="5"/>
        <v>10000</v>
      </c>
    </row>
    <row r="33" spans="1:12">
      <c r="A33" s="10">
        <v>31</v>
      </c>
      <c r="B33" s="10">
        <v>108530012</v>
      </c>
      <c r="C33" s="10" t="str">
        <f t="shared" si="1"/>
        <v>10853xxx2</v>
      </c>
      <c r="D33" s="62" t="s">
        <v>112</v>
      </c>
      <c r="E33" s="96" t="str">
        <f t="shared" si="2"/>
        <v>許0邑</v>
      </c>
      <c r="F33" s="12" t="s">
        <v>105</v>
      </c>
      <c r="G33" s="10">
        <v>1</v>
      </c>
      <c r="H33" s="10" t="s">
        <v>78</v>
      </c>
      <c r="I33" s="10" t="s">
        <v>79</v>
      </c>
      <c r="J33" s="10">
        <v>5</v>
      </c>
      <c r="K33" s="10">
        <v>2000</v>
      </c>
      <c r="L33" s="10">
        <f t="shared" si="5"/>
        <v>10000</v>
      </c>
    </row>
    <row r="34" spans="1:12">
      <c r="A34" s="10">
        <v>32</v>
      </c>
      <c r="B34" s="10">
        <v>108530013</v>
      </c>
      <c r="C34" s="10" t="str">
        <f t="shared" si="1"/>
        <v>10853xxx3</v>
      </c>
      <c r="D34" s="62" t="s">
        <v>113</v>
      </c>
      <c r="E34" s="96" t="str">
        <f t="shared" si="2"/>
        <v>羅0聰</v>
      </c>
      <c r="F34" s="12" t="s">
        <v>105</v>
      </c>
      <c r="G34" s="10">
        <v>1</v>
      </c>
      <c r="H34" s="10" t="s">
        <v>78</v>
      </c>
      <c r="I34" s="10" t="s">
        <v>79</v>
      </c>
      <c r="J34" s="10">
        <v>5</v>
      </c>
      <c r="K34" s="10">
        <v>2000</v>
      </c>
      <c r="L34" s="10">
        <f t="shared" si="5"/>
        <v>10000</v>
      </c>
    </row>
    <row r="35" spans="1:12">
      <c r="A35" s="10">
        <v>33</v>
      </c>
      <c r="B35" s="10">
        <v>108530014</v>
      </c>
      <c r="C35" s="10" t="str">
        <f t="shared" si="1"/>
        <v>10853xxx4</v>
      </c>
      <c r="D35" s="62" t="s">
        <v>114</v>
      </c>
      <c r="E35" s="96" t="str">
        <f t="shared" si="2"/>
        <v>尤0璇</v>
      </c>
      <c r="F35" s="12" t="s">
        <v>105</v>
      </c>
      <c r="G35" s="10">
        <v>1</v>
      </c>
      <c r="H35" s="10" t="s">
        <v>78</v>
      </c>
      <c r="I35" s="10" t="s">
        <v>79</v>
      </c>
      <c r="J35" s="10">
        <v>5</v>
      </c>
      <c r="K35" s="10">
        <v>2000</v>
      </c>
      <c r="L35" s="10">
        <f t="shared" si="5"/>
        <v>10000</v>
      </c>
    </row>
    <row r="36" spans="1:12">
      <c r="A36" s="10">
        <v>34</v>
      </c>
      <c r="B36" s="10">
        <v>108530015</v>
      </c>
      <c r="C36" s="10" t="str">
        <f t="shared" si="1"/>
        <v>10853xxx5</v>
      </c>
      <c r="D36" s="62" t="s">
        <v>115</v>
      </c>
      <c r="E36" s="96" t="str">
        <f t="shared" si="2"/>
        <v>王0婕</v>
      </c>
      <c r="F36" s="12" t="s">
        <v>105</v>
      </c>
      <c r="G36" s="10">
        <v>1</v>
      </c>
      <c r="H36" s="10" t="s">
        <v>78</v>
      </c>
      <c r="I36" s="10" t="s">
        <v>79</v>
      </c>
      <c r="J36" s="10">
        <v>5</v>
      </c>
      <c r="K36" s="10">
        <v>2000</v>
      </c>
      <c r="L36" s="10">
        <f t="shared" si="5"/>
        <v>10000</v>
      </c>
    </row>
    <row r="37" spans="1:12">
      <c r="A37" s="10">
        <v>35</v>
      </c>
      <c r="B37" s="10">
        <v>107530004</v>
      </c>
      <c r="C37" s="10" t="str">
        <f t="shared" si="1"/>
        <v>10753xxx4</v>
      </c>
      <c r="D37" s="62" t="s">
        <v>116</v>
      </c>
      <c r="E37" s="96" t="str">
        <f t="shared" si="2"/>
        <v>賴0豐</v>
      </c>
      <c r="F37" s="12" t="s">
        <v>105</v>
      </c>
      <c r="G37" s="10">
        <v>2</v>
      </c>
      <c r="H37" s="10">
        <v>10808</v>
      </c>
      <c r="I37" s="10" t="s">
        <v>79</v>
      </c>
      <c r="J37" s="10">
        <v>6</v>
      </c>
      <c r="K37" s="10">
        <v>2000</v>
      </c>
      <c r="L37" s="10">
        <f t="shared" si="5"/>
        <v>12000</v>
      </c>
    </row>
    <row r="38" spans="1:12">
      <c r="A38" s="10">
        <v>36</v>
      </c>
      <c r="B38" s="10">
        <v>107530005</v>
      </c>
      <c r="C38" s="10" t="str">
        <f t="shared" si="1"/>
        <v>10753xxx5</v>
      </c>
      <c r="D38" s="62" t="s">
        <v>117</v>
      </c>
      <c r="E38" s="96" t="str">
        <f t="shared" si="2"/>
        <v>陳0綱</v>
      </c>
      <c r="F38" s="12" t="s">
        <v>105</v>
      </c>
      <c r="G38" s="10">
        <v>2</v>
      </c>
      <c r="H38" s="10">
        <v>10808</v>
      </c>
      <c r="I38" s="10" t="s">
        <v>79</v>
      </c>
      <c r="J38" s="10">
        <v>6</v>
      </c>
      <c r="K38" s="10">
        <v>2000</v>
      </c>
      <c r="L38" s="10">
        <f t="shared" si="5"/>
        <v>12000</v>
      </c>
    </row>
    <row r="39" spans="1:12">
      <c r="A39" s="10">
        <v>37</v>
      </c>
      <c r="B39" s="10">
        <v>107530007</v>
      </c>
      <c r="C39" s="10" t="str">
        <f t="shared" si="1"/>
        <v>10753xxx7</v>
      </c>
      <c r="D39" s="62" t="s">
        <v>118</v>
      </c>
      <c r="E39" s="96" t="str">
        <f t="shared" si="2"/>
        <v>林0禎</v>
      </c>
      <c r="F39" s="12" t="s">
        <v>105</v>
      </c>
      <c r="G39" s="10">
        <v>2</v>
      </c>
      <c r="H39" s="10">
        <v>10808</v>
      </c>
      <c r="I39" s="10" t="s">
        <v>79</v>
      </c>
      <c r="J39" s="10">
        <v>6</v>
      </c>
      <c r="K39" s="10">
        <v>2000</v>
      </c>
      <c r="L39" s="10">
        <f t="shared" si="5"/>
        <v>12000</v>
      </c>
    </row>
    <row r="40" spans="1:12">
      <c r="A40" s="10">
        <v>38</v>
      </c>
      <c r="B40" s="10">
        <v>107530008</v>
      </c>
      <c r="C40" s="10" t="str">
        <f t="shared" si="1"/>
        <v>10753xxx8</v>
      </c>
      <c r="D40" s="62" t="s">
        <v>119</v>
      </c>
      <c r="E40" s="96" t="str">
        <f t="shared" si="2"/>
        <v>劉0妤</v>
      </c>
      <c r="F40" s="12" t="s">
        <v>105</v>
      </c>
      <c r="G40" s="10">
        <v>2</v>
      </c>
      <c r="H40" s="10">
        <v>10808</v>
      </c>
      <c r="I40" s="10" t="s">
        <v>79</v>
      </c>
      <c r="J40" s="10">
        <v>6</v>
      </c>
      <c r="K40" s="10">
        <v>2000</v>
      </c>
      <c r="L40" s="10">
        <f t="shared" si="5"/>
        <v>12000</v>
      </c>
    </row>
    <row r="41" spans="1:12">
      <c r="A41" s="10">
        <v>39</v>
      </c>
      <c r="B41" s="10">
        <v>107530009</v>
      </c>
      <c r="C41" s="10" t="str">
        <f t="shared" si="1"/>
        <v>10753xxx9</v>
      </c>
      <c r="D41" s="62" t="s">
        <v>120</v>
      </c>
      <c r="E41" s="96" t="str">
        <f t="shared" si="2"/>
        <v>陳0蓁</v>
      </c>
      <c r="F41" s="12" t="s">
        <v>105</v>
      </c>
      <c r="G41" s="10">
        <v>2</v>
      </c>
      <c r="H41" s="10">
        <v>10808</v>
      </c>
      <c r="I41" s="10" t="s">
        <v>79</v>
      </c>
      <c r="J41" s="10">
        <v>6</v>
      </c>
      <c r="K41" s="10">
        <v>2000</v>
      </c>
      <c r="L41" s="10">
        <f t="shared" si="5"/>
        <v>12000</v>
      </c>
    </row>
    <row r="42" spans="1:12">
      <c r="A42" s="10">
        <v>40</v>
      </c>
      <c r="B42" s="10">
        <v>107530010</v>
      </c>
      <c r="C42" s="10" t="str">
        <f t="shared" si="1"/>
        <v>10753xxx0</v>
      </c>
      <c r="D42" s="62" t="s">
        <v>121</v>
      </c>
      <c r="E42" s="96" t="str">
        <f t="shared" si="2"/>
        <v>蘇0瑱</v>
      </c>
      <c r="F42" s="12" t="s">
        <v>105</v>
      </c>
      <c r="G42" s="10">
        <v>2</v>
      </c>
      <c r="H42" s="10">
        <v>10808</v>
      </c>
      <c r="I42" s="10" t="s">
        <v>79</v>
      </c>
      <c r="J42" s="10">
        <v>6</v>
      </c>
      <c r="K42" s="10">
        <v>2000</v>
      </c>
      <c r="L42" s="10">
        <f t="shared" si="5"/>
        <v>12000</v>
      </c>
    </row>
    <row r="43" spans="1:12">
      <c r="A43" s="10">
        <v>41</v>
      </c>
      <c r="B43" s="10">
        <v>107530011</v>
      </c>
      <c r="C43" s="10" t="str">
        <f t="shared" si="1"/>
        <v>10753xxx1</v>
      </c>
      <c r="D43" s="62" t="s">
        <v>122</v>
      </c>
      <c r="E43" s="96" t="str">
        <f t="shared" si="2"/>
        <v>蔡0璋</v>
      </c>
      <c r="F43" s="12" t="s">
        <v>105</v>
      </c>
      <c r="G43" s="10">
        <v>2</v>
      </c>
      <c r="H43" s="10">
        <v>10808</v>
      </c>
      <c r="I43" s="10" t="s">
        <v>79</v>
      </c>
      <c r="J43" s="10">
        <v>6</v>
      </c>
      <c r="K43" s="10">
        <v>2000</v>
      </c>
      <c r="L43" s="10">
        <f t="shared" si="5"/>
        <v>12000</v>
      </c>
    </row>
    <row r="44" spans="1:12">
      <c r="A44" s="10">
        <v>42</v>
      </c>
      <c r="B44" s="10">
        <v>107530012</v>
      </c>
      <c r="C44" s="10" t="str">
        <f t="shared" si="1"/>
        <v>10753xxx2</v>
      </c>
      <c r="D44" s="62" t="s">
        <v>123</v>
      </c>
      <c r="E44" s="96" t="str">
        <f t="shared" si="2"/>
        <v>馬0庭</v>
      </c>
      <c r="F44" s="12" t="s">
        <v>105</v>
      </c>
      <c r="G44" s="10">
        <v>2</v>
      </c>
      <c r="H44" s="10">
        <v>10808</v>
      </c>
      <c r="I44" s="10" t="s">
        <v>79</v>
      </c>
      <c r="J44" s="10">
        <v>6</v>
      </c>
      <c r="K44" s="10">
        <v>2000</v>
      </c>
      <c r="L44" s="10">
        <f t="shared" si="5"/>
        <v>12000</v>
      </c>
    </row>
    <row r="45" spans="1:12">
      <c r="A45" s="10">
        <v>43</v>
      </c>
      <c r="B45" s="10">
        <v>107530013</v>
      </c>
      <c r="C45" s="10" t="str">
        <f t="shared" si="1"/>
        <v>10753xxx3</v>
      </c>
      <c r="D45" s="62" t="s">
        <v>124</v>
      </c>
      <c r="E45" s="96" t="str">
        <f t="shared" si="2"/>
        <v>黃0翎</v>
      </c>
      <c r="F45" s="12" t="s">
        <v>105</v>
      </c>
      <c r="G45" s="10">
        <v>2</v>
      </c>
      <c r="H45" s="10">
        <v>10808</v>
      </c>
      <c r="I45" s="10" t="s">
        <v>79</v>
      </c>
      <c r="J45" s="10">
        <v>6</v>
      </c>
      <c r="K45" s="10">
        <v>2000</v>
      </c>
      <c r="L45" s="10">
        <f t="shared" si="5"/>
        <v>12000</v>
      </c>
    </row>
    <row r="46" spans="1:12">
      <c r="A46" s="10">
        <v>44</v>
      </c>
      <c r="B46" s="10">
        <v>105530015</v>
      </c>
      <c r="C46" s="10" t="str">
        <f t="shared" si="1"/>
        <v>10553xxx5</v>
      </c>
      <c r="D46" s="62" t="s">
        <v>125</v>
      </c>
      <c r="E46" s="96" t="str">
        <f t="shared" si="2"/>
        <v>石0銘</v>
      </c>
      <c r="F46" s="12" t="s">
        <v>105</v>
      </c>
      <c r="G46" s="10">
        <v>2</v>
      </c>
      <c r="H46" s="10">
        <v>10808</v>
      </c>
      <c r="I46" s="10" t="s">
        <v>79</v>
      </c>
      <c r="J46" s="10">
        <v>6</v>
      </c>
      <c r="K46" s="10">
        <v>2000</v>
      </c>
      <c r="L46" s="10">
        <f t="shared" si="5"/>
        <v>12000</v>
      </c>
    </row>
    <row r="47" spans="1:12">
      <c r="A47" s="10">
        <v>45</v>
      </c>
      <c r="B47" s="10">
        <v>107530016</v>
      </c>
      <c r="C47" s="10" t="str">
        <f t="shared" si="1"/>
        <v>10753xxx6</v>
      </c>
      <c r="D47" s="62" t="s">
        <v>126</v>
      </c>
      <c r="E47" s="96" t="str">
        <f t="shared" si="2"/>
        <v>梁0尹</v>
      </c>
      <c r="F47" s="12" t="s">
        <v>105</v>
      </c>
      <c r="G47" s="10">
        <v>2</v>
      </c>
      <c r="H47" s="10">
        <v>10808</v>
      </c>
      <c r="I47" s="10" t="s">
        <v>79</v>
      </c>
      <c r="J47" s="10">
        <v>6</v>
      </c>
      <c r="K47" s="10">
        <v>2000</v>
      </c>
      <c r="L47" s="10">
        <f t="shared" si="5"/>
        <v>12000</v>
      </c>
    </row>
    <row r="48" spans="1:12">
      <c r="A48" s="10">
        <v>46</v>
      </c>
      <c r="B48" s="10">
        <v>107530019</v>
      </c>
      <c r="C48" s="10" t="str">
        <f t="shared" si="1"/>
        <v>10753xxx9</v>
      </c>
      <c r="D48" s="87" t="s">
        <v>369</v>
      </c>
      <c r="E48" s="96" t="s">
        <v>389</v>
      </c>
      <c r="F48" s="12" t="s">
        <v>105</v>
      </c>
      <c r="G48" s="10">
        <v>2</v>
      </c>
      <c r="H48" s="10">
        <v>10809</v>
      </c>
      <c r="I48" s="10" t="s">
        <v>370</v>
      </c>
      <c r="J48" s="10">
        <v>6</v>
      </c>
      <c r="K48" s="10">
        <v>2000</v>
      </c>
      <c r="L48" s="10">
        <f t="shared" ref="L48" si="6">J48*K48</f>
        <v>12000</v>
      </c>
    </row>
    <row r="49" spans="1:12">
      <c r="A49" s="10">
        <v>47</v>
      </c>
      <c r="B49" s="8">
        <v>108534001</v>
      </c>
      <c r="C49" s="10" t="str">
        <f t="shared" si="1"/>
        <v>10853xxx1</v>
      </c>
      <c r="D49" s="24" t="s">
        <v>127</v>
      </c>
      <c r="E49" s="96" t="str">
        <f t="shared" si="2"/>
        <v>倪0婷</v>
      </c>
      <c r="F49" s="23" t="s">
        <v>128</v>
      </c>
      <c r="G49" s="10">
        <v>1</v>
      </c>
      <c r="H49" s="10">
        <v>10809</v>
      </c>
      <c r="I49" s="10" t="s">
        <v>79</v>
      </c>
      <c r="J49" s="8">
        <v>5</v>
      </c>
      <c r="K49" s="8">
        <v>2000</v>
      </c>
      <c r="L49" s="8">
        <f t="shared" si="5"/>
        <v>10000</v>
      </c>
    </row>
    <row r="50" spans="1:12">
      <c r="A50" s="10">
        <v>48</v>
      </c>
      <c r="B50" s="8">
        <v>108534003</v>
      </c>
      <c r="C50" s="10" t="str">
        <f t="shared" si="1"/>
        <v>10853xxx3</v>
      </c>
      <c r="D50" s="24" t="s">
        <v>129</v>
      </c>
      <c r="E50" s="96" t="str">
        <f t="shared" si="2"/>
        <v>陳0琦</v>
      </c>
      <c r="F50" s="23" t="s">
        <v>128</v>
      </c>
      <c r="G50" s="10">
        <v>1</v>
      </c>
      <c r="H50" s="10">
        <v>10809</v>
      </c>
      <c r="I50" s="10" t="s">
        <v>79</v>
      </c>
      <c r="J50" s="8">
        <v>5</v>
      </c>
      <c r="K50" s="8">
        <v>2000</v>
      </c>
      <c r="L50" s="8">
        <f t="shared" si="5"/>
        <v>10000</v>
      </c>
    </row>
    <row r="51" spans="1:12">
      <c r="A51" s="10">
        <v>49</v>
      </c>
      <c r="B51" s="8">
        <v>108534004</v>
      </c>
      <c r="C51" s="10" t="str">
        <f t="shared" si="1"/>
        <v>10853xxx4</v>
      </c>
      <c r="D51" s="24" t="s">
        <v>130</v>
      </c>
      <c r="E51" s="96" t="str">
        <f t="shared" si="2"/>
        <v>羅0</v>
      </c>
      <c r="F51" s="23" t="s">
        <v>128</v>
      </c>
      <c r="G51" s="10">
        <v>1</v>
      </c>
      <c r="H51" s="10">
        <v>10809</v>
      </c>
      <c r="I51" s="10" t="s">
        <v>79</v>
      </c>
      <c r="J51" s="8">
        <v>5</v>
      </c>
      <c r="K51" s="8">
        <v>2000</v>
      </c>
      <c r="L51" s="8">
        <f t="shared" si="5"/>
        <v>10000</v>
      </c>
    </row>
    <row r="52" spans="1:12">
      <c r="A52" s="10">
        <v>50</v>
      </c>
      <c r="B52" s="8">
        <v>108534005</v>
      </c>
      <c r="C52" s="10" t="str">
        <f t="shared" si="1"/>
        <v>10853xxx5</v>
      </c>
      <c r="D52" s="24" t="s">
        <v>131</v>
      </c>
      <c r="E52" s="96" t="str">
        <f t="shared" si="2"/>
        <v>方0</v>
      </c>
      <c r="F52" s="23" t="s">
        <v>128</v>
      </c>
      <c r="G52" s="10">
        <v>1</v>
      </c>
      <c r="H52" s="10">
        <v>10809</v>
      </c>
      <c r="I52" s="10" t="s">
        <v>79</v>
      </c>
      <c r="J52" s="8">
        <v>5</v>
      </c>
      <c r="K52" s="8">
        <v>2000</v>
      </c>
      <c r="L52" s="8">
        <f t="shared" si="5"/>
        <v>10000</v>
      </c>
    </row>
    <row r="53" spans="1:12">
      <c r="A53" s="10">
        <v>51</v>
      </c>
      <c r="B53" s="8">
        <v>108534006</v>
      </c>
      <c r="C53" s="10" t="str">
        <f t="shared" si="1"/>
        <v>10853xxx6</v>
      </c>
      <c r="D53" s="24" t="s">
        <v>132</v>
      </c>
      <c r="E53" s="96" t="str">
        <f t="shared" si="2"/>
        <v>葉0樺</v>
      </c>
      <c r="F53" s="23" t="s">
        <v>128</v>
      </c>
      <c r="G53" s="10">
        <v>1</v>
      </c>
      <c r="H53" s="10">
        <v>10809</v>
      </c>
      <c r="I53" s="10" t="s">
        <v>79</v>
      </c>
      <c r="J53" s="8">
        <v>5</v>
      </c>
      <c r="K53" s="8">
        <v>2000</v>
      </c>
      <c r="L53" s="8">
        <f t="shared" si="5"/>
        <v>10000</v>
      </c>
    </row>
    <row r="54" spans="1:12">
      <c r="A54" s="10">
        <v>52</v>
      </c>
      <c r="B54" s="8">
        <v>108534007</v>
      </c>
      <c r="C54" s="10" t="str">
        <f t="shared" si="1"/>
        <v>10853xxx7</v>
      </c>
      <c r="D54" s="24" t="s">
        <v>133</v>
      </c>
      <c r="E54" s="96" t="str">
        <f t="shared" si="2"/>
        <v>賴0彤</v>
      </c>
      <c r="F54" s="23" t="s">
        <v>128</v>
      </c>
      <c r="G54" s="10">
        <v>1</v>
      </c>
      <c r="H54" s="10">
        <v>10809</v>
      </c>
      <c r="I54" s="10" t="s">
        <v>79</v>
      </c>
      <c r="J54" s="8">
        <v>5</v>
      </c>
      <c r="K54" s="8">
        <v>2000</v>
      </c>
      <c r="L54" s="8">
        <f t="shared" si="5"/>
        <v>10000</v>
      </c>
    </row>
    <row r="55" spans="1:12">
      <c r="A55" s="10">
        <v>53</v>
      </c>
      <c r="B55" s="8">
        <v>108534009</v>
      </c>
      <c r="C55" s="10" t="str">
        <f t="shared" si="1"/>
        <v>10853xxx9</v>
      </c>
      <c r="D55" s="24" t="s">
        <v>134</v>
      </c>
      <c r="E55" s="96" t="str">
        <f t="shared" si="2"/>
        <v>李0毓</v>
      </c>
      <c r="F55" s="23" t="s">
        <v>128</v>
      </c>
      <c r="G55" s="10">
        <v>1</v>
      </c>
      <c r="H55" s="10">
        <v>10809</v>
      </c>
      <c r="I55" s="10" t="s">
        <v>79</v>
      </c>
      <c r="J55" s="8">
        <v>5</v>
      </c>
      <c r="K55" s="8">
        <v>2000</v>
      </c>
      <c r="L55" s="8">
        <f t="shared" si="5"/>
        <v>10000</v>
      </c>
    </row>
    <row r="56" spans="1:12">
      <c r="A56" s="10">
        <v>54</v>
      </c>
      <c r="B56" s="8">
        <v>108534010</v>
      </c>
      <c r="C56" s="10" t="str">
        <f t="shared" si="1"/>
        <v>10853xxx0</v>
      </c>
      <c r="D56" s="24" t="s">
        <v>135</v>
      </c>
      <c r="E56" s="96" t="str">
        <f t="shared" si="2"/>
        <v>林0珈</v>
      </c>
      <c r="F56" s="23" t="s">
        <v>128</v>
      </c>
      <c r="G56" s="10">
        <v>1</v>
      </c>
      <c r="H56" s="10">
        <v>10809</v>
      </c>
      <c r="I56" s="10" t="s">
        <v>79</v>
      </c>
      <c r="J56" s="8">
        <v>5</v>
      </c>
      <c r="K56" s="8">
        <v>2000</v>
      </c>
      <c r="L56" s="8">
        <f t="shared" si="5"/>
        <v>10000</v>
      </c>
    </row>
    <row r="57" spans="1:12">
      <c r="A57" s="10">
        <v>55</v>
      </c>
      <c r="B57" s="8">
        <v>108534011</v>
      </c>
      <c r="C57" s="10" t="str">
        <f t="shared" si="1"/>
        <v>10853xxx1</v>
      </c>
      <c r="D57" s="24" t="s">
        <v>136</v>
      </c>
      <c r="E57" s="96" t="str">
        <f t="shared" si="2"/>
        <v>翁0芳</v>
      </c>
      <c r="F57" s="23" t="s">
        <v>128</v>
      </c>
      <c r="G57" s="10">
        <v>1</v>
      </c>
      <c r="H57" s="10">
        <v>10809</v>
      </c>
      <c r="I57" s="10" t="s">
        <v>79</v>
      </c>
      <c r="J57" s="8">
        <v>5</v>
      </c>
      <c r="K57" s="8">
        <v>2000</v>
      </c>
      <c r="L57" s="8">
        <f t="shared" si="5"/>
        <v>10000</v>
      </c>
    </row>
    <row r="58" spans="1:12">
      <c r="A58" s="10">
        <v>56</v>
      </c>
      <c r="B58" s="8">
        <v>108534012</v>
      </c>
      <c r="C58" s="10" t="str">
        <f t="shared" si="1"/>
        <v>10853xxx2</v>
      </c>
      <c r="D58" s="24" t="s">
        <v>137</v>
      </c>
      <c r="E58" s="96" t="str">
        <f t="shared" si="2"/>
        <v>陳0紘</v>
      </c>
      <c r="F58" s="23" t="s">
        <v>128</v>
      </c>
      <c r="G58" s="10">
        <v>1</v>
      </c>
      <c r="H58" s="10">
        <v>10809</v>
      </c>
      <c r="I58" s="10" t="s">
        <v>79</v>
      </c>
      <c r="J58" s="8">
        <v>5</v>
      </c>
      <c r="K58" s="8">
        <v>2000</v>
      </c>
      <c r="L58" s="8">
        <f t="shared" si="5"/>
        <v>10000</v>
      </c>
    </row>
    <row r="59" spans="1:12">
      <c r="A59" s="10">
        <v>57</v>
      </c>
      <c r="B59" s="8">
        <v>107534002</v>
      </c>
      <c r="C59" s="10" t="str">
        <f t="shared" si="1"/>
        <v>10753xxx2</v>
      </c>
      <c r="D59" s="24" t="s">
        <v>138</v>
      </c>
      <c r="E59" s="96" t="str">
        <f t="shared" si="2"/>
        <v>湯0昕</v>
      </c>
      <c r="F59" s="23" t="s">
        <v>128</v>
      </c>
      <c r="G59" s="8">
        <v>2</v>
      </c>
      <c r="H59" s="8">
        <v>10808</v>
      </c>
      <c r="I59" s="10" t="s">
        <v>79</v>
      </c>
      <c r="J59" s="8">
        <v>6</v>
      </c>
      <c r="K59" s="8">
        <v>2000</v>
      </c>
      <c r="L59" s="8">
        <f t="shared" si="5"/>
        <v>12000</v>
      </c>
    </row>
    <row r="60" spans="1:12">
      <c r="A60" s="10">
        <v>58</v>
      </c>
      <c r="B60" s="8">
        <v>107534003</v>
      </c>
      <c r="C60" s="10" t="str">
        <f t="shared" si="1"/>
        <v>10753xxx3</v>
      </c>
      <c r="D60" s="24" t="s">
        <v>139</v>
      </c>
      <c r="E60" s="96" t="str">
        <f t="shared" si="2"/>
        <v>周0如</v>
      </c>
      <c r="F60" s="23" t="s">
        <v>128</v>
      </c>
      <c r="G60" s="8">
        <v>2</v>
      </c>
      <c r="H60" s="8">
        <v>10808</v>
      </c>
      <c r="I60" s="10" t="s">
        <v>79</v>
      </c>
      <c r="J60" s="8">
        <v>6</v>
      </c>
      <c r="K60" s="8">
        <v>2000</v>
      </c>
      <c r="L60" s="8">
        <f t="shared" si="5"/>
        <v>12000</v>
      </c>
    </row>
    <row r="61" spans="1:12">
      <c r="A61" s="10">
        <v>59</v>
      </c>
      <c r="B61" s="8">
        <v>107534005</v>
      </c>
      <c r="C61" s="10" t="str">
        <f t="shared" si="1"/>
        <v>10753xxx5</v>
      </c>
      <c r="D61" s="24" t="s">
        <v>140</v>
      </c>
      <c r="E61" s="96" t="str">
        <f t="shared" si="2"/>
        <v>李0瑄</v>
      </c>
      <c r="F61" s="23" t="s">
        <v>128</v>
      </c>
      <c r="G61" s="8">
        <v>2</v>
      </c>
      <c r="H61" s="8">
        <v>10808</v>
      </c>
      <c r="I61" s="10" t="s">
        <v>79</v>
      </c>
      <c r="J61" s="8">
        <v>6</v>
      </c>
      <c r="K61" s="8">
        <v>2000</v>
      </c>
      <c r="L61" s="8">
        <f t="shared" si="5"/>
        <v>12000</v>
      </c>
    </row>
    <row r="62" spans="1:12">
      <c r="A62" s="10">
        <v>60</v>
      </c>
      <c r="B62" s="8">
        <v>107534007</v>
      </c>
      <c r="C62" s="10" t="str">
        <f t="shared" si="1"/>
        <v>10753xxx7</v>
      </c>
      <c r="D62" s="24" t="s">
        <v>141</v>
      </c>
      <c r="E62" s="96" t="str">
        <f t="shared" si="2"/>
        <v>曾0靈</v>
      </c>
      <c r="F62" s="23" t="s">
        <v>128</v>
      </c>
      <c r="G62" s="8">
        <v>2</v>
      </c>
      <c r="H62" s="8">
        <v>10808</v>
      </c>
      <c r="I62" s="10" t="s">
        <v>79</v>
      </c>
      <c r="J62" s="8">
        <v>6</v>
      </c>
      <c r="K62" s="8">
        <v>2000</v>
      </c>
      <c r="L62" s="8">
        <f t="shared" si="5"/>
        <v>12000</v>
      </c>
    </row>
    <row r="63" spans="1:12">
      <c r="A63" s="10">
        <v>61</v>
      </c>
      <c r="B63" s="8">
        <v>107534008</v>
      </c>
      <c r="C63" s="10" t="str">
        <f t="shared" si="1"/>
        <v>10753xxx8</v>
      </c>
      <c r="D63" s="24" t="s">
        <v>142</v>
      </c>
      <c r="E63" s="96" t="str">
        <f t="shared" si="2"/>
        <v>李0翰</v>
      </c>
      <c r="F63" s="23" t="s">
        <v>128</v>
      </c>
      <c r="G63" s="8">
        <v>2</v>
      </c>
      <c r="H63" s="8">
        <v>10808</v>
      </c>
      <c r="I63" s="10" t="s">
        <v>79</v>
      </c>
      <c r="J63" s="8">
        <v>6</v>
      </c>
      <c r="K63" s="8">
        <v>2000</v>
      </c>
      <c r="L63" s="8">
        <f t="shared" si="5"/>
        <v>12000</v>
      </c>
    </row>
    <row r="64" spans="1:12">
      <c r="A64" s="10">
        <v>62</v>
      </c>
      <c r="B64" s="8">
        <v>107534009</v>
      </c>
      <c r="C64" s="10" t="str">
        <f t="shared" si="1"/>
        <v>10753xxx9</v>
      </c>
      <c r="D64" s="24" t="s">
        <v>143</v>
      </c>
      <c r="E64" s="96" t="str">
        <f t="shared" si="2"/>
        <v>楊0茜</v>
      </c>
      <c r="F64" s="23" t="s">
        <v>128</v>
      </c>
      <c r="G64" s="8">
        <v>2</v>
      </c>
      <c r="H64" s="8">
        <v>10808</v>
      </c>
      <c r="I64" s="10" t="s">
        <v>79</v>
      </c>
      <c r="J64" s="8">
        <v>6</v>
      </c>
      <c r="K64" s="8">
        <v>2000</v>
      </c>
      <c r="L64" s="8">
        <f t="shared" si="5"/>
        <v>12000</v>
      </c>
    </row>
    <row r="65" spans="1:12">
      <c r="A65" s="10">
        <v>63</v>
      </c>
      <c r="B65" s="8">
        <v>107534010</v>
      </c>
      <c r="C65" s="10" t="str">
        <f t="shared" si="1"/>
        <v>10753xxx0</v>
      </c>
      <c r="D65" s="24" t="s">
        <v>144</v>
      </c>
      <c r="E65" s="96" t="str">
        <f t="shared" si="2"/>
        <v>陳0諺</v>
      </c>
      <c r="F65" s="23" t="s">
        <v>128</v>
      </c>
      <c r="G65" s="8">
        <v>2</v>
      </c>
      <c r="H65" s="8">
        <v>10808</v>
      </c>
      <c r="I65" s="10" t="s">
        <v>79</v>
      </c>
      <c r="J65" s="8">
        <v>6</v>
      </c>
      <c r="K65" s="8">
        <v>2000</v>
      </c>
      <c r="L65" s="8">
        <f t="shared" si="5"/>
        <v>12000</v>
      </c>
    </row>
    <row r="66" spans="1:12">
      <c r="A66" s="10">
        <v>64</v>
      </c>
      <c r="B66" s="8">
        <v>107534011</v>
      </c>
      <c r="C66" s="10" t="str">
        <f t="shared" si="1"/>
        <v>10753xxx1</v>
      </c>
      <c r="D66" s="24" t="s">
        <v>145</v>
      </c>
      <c r="E66" s="96" t="str">
        <f t="shared" si="2"/>
        <v>張0慈</v>
      </c>
      <c r="F66" s="23" t="s">
        <v>128</v>
      </c>
      <c r="G66" s="8">
        <v>2</v>
      </c>
      <c r="H66" s="8">
        <v>10808</v>
      </c>
      <c r="I66" s="10" t="s">
        <v>79</v>
      </c>
      <c r="J66" s="8">
        <v>6</v>
      </c>
      <c r="K66" s="8">
        <v>2000</v>
      </c>
      <c r="L66" s="8">
        <f t="shared" si="5"/>
        <v>12000</v>
      </c>
    </row>
    <row r="67" spans="1:12">
      <c r="A67" s="20">
        <v>65</v>
      </c>
      <c r="B67" s="8">
        <v>107534012</v>
      </c>
      <c r="C67" s="10" t="str">
        <f t="shared" si="1"/>
        <v>10753xxx2</v>
      </c>
      <c r="D67" s="24" t="s">
        <v>146</v>
      </c>
      <c r="E67" s="96" t="str">
        <f t="shared" si="2"/>
        <v>邱0琳</v>
      </c>
      <c r="F67" s="23" t="s">
        <v>128</v>
      </c>
      <c r="G67" s="8">
        <v>2</v>
      </c>
      <c r="H67" s="8">
        <v>10808</v>
      </c>
      <c r="I67" s="10" t="s">
        <v>79</v>
      </c>
      <c r="J67" s="8">
        <v>6</v>
      </c>
      <c r="K67" s="8">
        <v>2000</v>
      </c>
      <c r="L67" s="8">
        <f t="shared" si="5"/>
        <v>12000</v>
      </c>
    </row>
    <row r="68" spans="1:12">
      <c r="A68" s="10">
        <v>66</v>
      </c>
      <c r="B68" s="89">
        <v>106534008</v>
      </c>
      <c r="C68" s="10" t="str">
        <f t="shared" ref="C68" si="7">REPLACE(B68,6,3,"xxx")</f>
        <v>10653xxx8</v>
      </c>
      <c r="D68" s="24" t="s">
        <v>147</v>
      </c>
      <c r="E68" s="96" t="str">
        <f t="shared" ref="E68" si="8">REPLACE(D68,2,1,0)</f>
        <v>李0志</v>
      </c>
      <c r="F68" s="23" t="s">
        <v>128</v>
      </c>
      <c r="G68" s="8">
        <v>2</v>
      </c>
      <c r="H68" s="8">
        <v>10808</v>
      </c>
      <c r="I68" s="10" t="s">
        <v>79</v>
      </c>
      <c r="J68" s="8">
        <v>6</v>
      </c>
      <c r="K68" s="8">
        <v>2000</v>
      </c>
      <c r="L68" s="8">
        <f t="shared" si="5"/>
        <v>12000</v>
      </c>
    </row>
    <row r="69" spans="1:12">
      <c r="A69" s="88"/>
      <c r="D69" s="72"/>
      <c r="E69" s="72"/>
      <c r="I69" s="18"/>
    </row>
    <row r="70" spans="1:12">
      <c r="D70" s="72"/>
      <c r="E70" s="72"/>
      <c r="I70" s="18"/>
      <c r="J70" s="15"/>
      <c r="K70" s="15"/>
      <c r="L70" s="15"/>
    </row>
    <row r="71" spans="1:12">
      <c r="D71" s="72"/>
      <c r="E71" s="72"/>
      <c r="J71" s="15"/>
      <c r="K71" s="15"/>
      <c r="L71" s="15"/>
    </row>
    <row r="72" spans="1:12">
      <c r="D72" s="72"/>
      <c r="E72" s="72"/>
      <c r="J72" s="15"/>
      <c r="K72" s="15"/>
      <c r="L72" s="15"/>
    </row>
    <row r="73" spans="1:12">
      <c r="D73" s="72"/>
      <c r="E73" s="72"/>
      <c r="J73" s="15"/>
      <c r="K73" s="15"/>
      <c r="L73" s="15"/>
    </row>
    <row r="74" spans="1:12">
      <c r="D74" s="72"/>
      <c r="E74" s="72"/>
      <c r="J74" s="15"/>
      <c r="K74" s="15"/>
      <c r="L74" s="15"/>
    </row>
    <row r="75" spans="1:12">
      <c r="D75" s="72"/>
      <c r="E75" s="72"/>
      <c r="I75" s="18"/>
      <c r="L75" s="15"/>
    </row>
    <row r="76" spans="1:12">
      <c r="D76" s="72"/>
      <c r="E76" s="72"/>
      <c r="I76" s="18"/>
      <c r="L76" s="15"/>
    </row>
  </sheetData>
  <autoFilter ref="A2:N68">
    <filterColumn colId="9" showButton="0"/>
  </autoFilter>
  <mergeCells count="2">
    <mergeCell ref="A1:L1"/>
    <mergeCell ref="J2:K2"/>
  </mergeCells>
  <phoneticPr fontId="15" type="noConversion"/>
  <pageMargins left="0.69930555555555596" right="0.69930555555555596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="160" zoomScaleNormal="160" workbookViewId="0">
      <selection activeCell="H15" sqref="H15"/>
    </sheetView>
  </sheetViews>
  <sheetFormatPr defaultColWidth="8.75" defaultRowHeight="14.25"/>
  <cols>
    <col min="1" max="1" width="3.75" style="9" customWidth="1"/>
    <col min="2" max="2" width="10.625" style="9" hidden="1" customWidth="1"/>
    <col min="3" max="3" width="10.625" style="9" customWidth="1"/>
    <col min="4" max="4" width="11" style="66" hidden="1" customWidth="1"/>
    <col min="5" max="5" width="11" style="66" customWidth="1"/>
    <col min="6" max="6" width="12.875" style="16" customWidth="1"/>
    <col min="7" max="7" width="2.5" style="9" customWidth="1"/>
    <col min="8" max="8" width="5.25" style="9" customWidth="1"/>
    <col min="9" max="9" width="6" style="9" customWidth="1"/>
    <col min="10" max="10" width="3.625" style="9" customWidth="1"/>
    <col min="11" max="11" width="4.75" style="9" customWidth="1"/>
    <col min="12" max="12" width="5.375" style="9" customWidth="1"/>
    <col min="13" max="16384" width="8.75" style="9"/>
  </cols>
  <sheetData>
    <row r="1" spans="1:12">
      <c r="A1" s="108" t="s">
        <v>377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28.5">
      <c r="A2" s="20" t="s">
        <v>0</v>
      </c>
      <c r="B2" s="20" t="s">
        <v>1</v>
      </c>
      <c r="C2" s="20" t="s">
        <v>1</v>
      </c>
      <c r="D2" s="63" t="s">
        <v>2</v>
      </c>
      <c r="E2" s="97" t="s">
        <v>2</v>
      </c>
      <c r="F2" s="20" t="s">
        <v>3</v>
      </c>
      <c r="G2" s="20" t="s">
        <v>4</v>
      </c>
      <c r="H2" s="20" t="s">
        <v>5</v>
      </c>
      <c r="I2" s="20" t="s">
        <v>6</v>
      </c>
      <c r="J2" s="110" t="s">
        <v>7</v>
      </c>
      <c r="K2" s="110"/>
      <c r="L2" s="35" t="s">
        <v>8</v>
      </c>
    </row>
    <row r="3" spans="1:12">
      <c r="A3" s="8">
        <v>1</v>
      </c>
      <c r="B3" s="8">
        <v>108540001</v>
      </c>
      <c r="C3" s="8" t="str">
        <f>REPLACE(B3,6,3,"xxx")</f>
        <v>10854xxx1</v>
      </c>
      <c r="D3" s="71" t="s">
        <v>148</v>
      </c>
      <c r="E3" s="71" t="s">
        <v>390</v>
      </c>
      <c r="F3" s="13" t="s">
        <v>149</v>
      </c>
      <c r="G3" s="8">
        <v>1</v>
      </c>
      <c r="H3" s="13">
        <v>10809</v>
      </c>
      <c r="I3" s="8">
        <v>10901</v>
      </c>
      <c r="J3" s="8">
        <v>5</v>
      </c>
      <c r="K3" s="13">
        <v>2000</v>
      </c>
      <c r="L3" s="13">
        <v>10000</v>
      </c>
    </row>
    <row r="4" spans="1:12">
      <c r="A4" s="8">
        <v>2</v>
      </c>
      <c r="B4" s="8">
        <v>108540026</v>
      </c>
      <c r="C4" s="8" t="str">
        <f t="shared" ref="C4:C10" si="0">REPLACE(B4,6,3,"xxx")</f>
        <v>10854xxx6</v>
      </c>
      <c r="D4" s="24" t="s">
        <v>150</v>
      </c>
      <c r="E4" s="71" t="str">
        <f t="shared" ref="E4:E10" si="1">REPLACE(D4,2,1,0)</f>
        <v>蘇0婷</v>
      </c>
      <c r="F4" s="13" t="s">
        <v>149</v>
      </c>
      <c r="G4" s="8">
        <v>1</v>
      </c>
      <c r="H4" s="13">
        <v>10809</v>
      </c>
      <c r="I4" s="8">
        <v>10901</v>
      </c>
      <c r="J4" s="8">
        <v>5</v>
      </c>
      <c r="K4" s="13">
        <v>2000</v>
      </c>
      <c r="L4" s="13">
        <v>10000</v>
      </c>
    </row>
    <row r="5" spans="1:12">
      <c r="A5" s="8">
        <v>3</v>
      </c>
      <c r="B5" s="8">
        <v>108542016</v>
      </c>
      <c r="C5" s="8" t="str">
        <f t="shared" si="0"/>
        <v>10854xxx6</v>
      </c>
      <c r="D5" s="24" t="s">
        <v>151</v>
      </c>
      <c r="E5" s="71" t="str">
        <f t="shared" si="1"/>
        <v>劉0誠</v>
      </c>
      <c r="F5" s="13" t="s">
        <v>152</v>
      </c>
      <c r="G5" s="8">
        <v>1</v>
      </c>
      <c r="H5" s="13">
        <v>10809</v>
      </c>
      <c r="I5" s="8">
        <v>10901</v>
      </c>
      <c r="J5" s="8">
        <v>5</v>
      </c>
      <c r="K5" s="13">
        <v>2000</v>
      </c>
      <c r="L5" s="13">
        <v>10000</v>
      </c>
    </row>
    <row r="6" spans="1:12">
      <c r="A6" s="8">
        <v>4</v>
      </c>
      <c r="B6" s="8">
        <v>107540033</v>
      </c>
      <c r="C6" s="8" t="str">
        <f t="shared" si="0"/>
        <v>10754xxx3</v>
      </c>
      <c r="D6" s="71" t="s">
        <v>153</v>
      </c>
      <c r="E6" s="71" t="s">
        <v>391</v>
      </c>
      <c r="F6" s="13" t="s">
        <v>149</v>
      </c>
      <c r="G6" s="8">
        <v>2</v>
      </c>
      <c r="H6" s="13">
        <v>10808</v>
      </c>
      <c r="I6" s="8">
        <v>10901</v>
      </c>
      <c r="J6" s="8">
        <v>6</v>
      </c>
      <c r="K6" s="13">
        <v>2000</v>
      </c>
      <c r="L6" s="13">
        <v>12000</v>
      </c>
    </row>
    <row r="7" spans="1:12">
      <c r="A7" s="8">
        <v>5</v>
      </c>
      <c r="B7" s="8">
        <v>107540031</v>
      </c>
      <c r="C7" s="8" t="str">
        <f t="shared" si="0"/>
        <v>10754xxx1</v>
      </c>
      <c r="D7" s="71" t="s">
        <v>154</v>
      </c>
      <c r="E7" s="71" t="s">
        <v>392</v>
      </c>
      <c r="F7" s="13" t="s">
        <v>149</v>
      </c>
      <c r="G7" s="8">
        <v>2</v>
      </c>
      <c r="H7" s="13">
        <v>10808</v>
      </c>
      <c r="I7" s="8">
        <v>10901</v>
      </c>
      <c r="J7" s="8">
        <v>6</v>
      </c>
      <c r="K7" s="13">
        <v>2000</v>
      </c>
      <c r="L7" s="13">
        <v>12000</v>
      </c>
    </row>
    <row r="8" spans="1:12">
      <c r="A8" s="8">
        <v>6</v>
      </c>
      <c r="B8" s="8">
        <v>107540030</v>
      </c>
      <c r="C8" s="8" t="str">
        <f t="shared" si="0"/>
        <v>10754xxx0</v>
      </c>
      <c r="D8" s="71" t="s">
        <v>155</v>
      </c>
      <c r="E8" s="71" t="s">
        <v>393</v>
      </c>
      <c r="F8" s="13" t="s">
        <v>149</v>
      </c>
      <c r="G8" s="8">
        <v>2</v>
      </c>
      <c r="H8" s="13">
        <v>10808</v>
      </c>
      <c r="I8" s="8">
        <v>10901</v>
      </c>
      <c r="J8" s="8">
        <v>6</v>
      </c>
      <c r="K8" s="13">
        <v>2000</v>
      </c>
      <c r="L8" s="13">
        <v>12000</v>
      </c>
    </row>
    <row r="9" spans="1:12">
      <c r="A9" s="8">
        <v>7</v>
      </c>
      <c r="B9" s="8">
        <v>106540001</v>
      </c>
      <c r="C9" s="8" t="str">
        <f t="shared" si="0"/>
        <v>10654xxx1</v>
      </c>
      <c r="D9" s="24" t="s">
        <v>156</v>
      </c>
      <c r="E9" s="71" t="str">
        <f t="shared" si="1"/>
        <v>余0寧</v>
      </c>
      <c r="F9" s="13" t="s">
        <v>149</v>
      </c>
      <c r="G9" s="8">
        <v>2</v>
      </c>
      <c r="H9" s="13">
        <v>10808</v>
      </c>
      <c r="I9" s="8">
        <v>10901</v>
      </c>
      <c r="J9" s="8">
        <v>6</v>
      </c>
      <c r="K9" s="13">
        <v>2000</v>
      </c>
      <c r="L9" s="13">
        <v>12000</v>
      </c>
    </row>
    <row r="10" spans="1:12">
      <c r="A10" s="8">
        <v>8</v>
      </c>
      <c r="B10" s="8">
        <v>107542002</v>
      </c>
      <c r="C10" s="8" t="str">
        <f t="shared" si="0"/>
        <v>10754xxx2</v>
      </c>
      <c r="D10" s="24" t="s">
        <v>157</v>
      </c>
      <c r="E10" s="71" t="str">
        <f t="shared" si="1"/>
        <v>鄭0宇</v>
      </c>
      <c r="F10" s="13" t="s">
        <v>152</v>
      </c>
      <c r="G10" s="8">
        <v>2</v>
      </c>
      <c r="H10" s="13">
        <v>10808</v>
      </c>
      <c r="I10" s="8">
        <v>10901</v>
      </c>
      <c r="J10" s="8">
        <v>6</v>
      </c>
      <c r="K10" s="13">
        <v>2000</v>
      </c>
      <c r="L10" s="13">
        <v>12000</v>
      </c>
    </row>
    <row r="11" spans="1:12">
      <c r="F11" s="9"/>
      <c r="J11" s="86"/>
      <c r="K11" s="15"/>
    </row>
    <row r="12" spans="1:12">
      <c r="F12" s="9"/>
    </row>
    <row r="13" spans="1:12">
      <c r="F13" s="9"/>
    </row>
  </sheetData>
  <mergeCells count="2">
    <mergeCell ref="A1:L1"/>
    <mergeCell ref="J2:K2"/>
  </mergeCells>
  <phoneticPr fontId="15" type="noConversion"/>
  <pageMargins left="0.69930555555555596" right="0.69930555555555596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topLeftCell="A63" zoomScale="150" zoomScaleNormal="150" workbookViewId="0">
      <selection activeCell="J76" sqref="J76"/>
    </sheetView>
  </sheetViews>
  <sheetFormatPr defaultColWidth="8.75" defaultRowHeight="14.25"/>
  <cols>
    <col min="1" max="1" width="4.125" style="14" customWidth="1"/>
    <col min="2" max="2" width="10.25" style="15" hidden="1" customWidth="1"/>
    <col min="3" max="3" width="10.25" style="15" customWidth="1"/>
    <col min="4" max="4" width="10.25" style="70" hidden="1" customWidth="1"/>
    <col min="5" max="5" width="10.25" style="70" customWidth="1"/>
    <col min="6" max="6" width="10.625" style="16" customWidth="1"/>
    <col min="7" max="7" width="4.125" style="15" customWidth="1"/>
    <col min="8" max="8" width="6.125" style="14" customWidth="1"/>
    <col min="9" max="9" width="5.875" style="14" customWidth="1"/>
    <col min="10" max="10" width="3.75" style="17" customWidth="1"/>
    <col min="11" max="11" width="6.125" style="17" customWidth="1"/>
    <col min="12" max="12" width="9.25" style="18" customWidth="1"/>
    <col min="13" max="16384" width="8.75" style="14"/>
  </cols>
  <sheetData>
    <row r="1" spans="1:12" ht="28.9" customHeight="1">
      <c r="A1" s="108" t="s">
        <v>378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34.5" customHeight="1">
      <c r="A2" s="82" t="s">
        <v>0</v>
      </c>
      <c r="B2" s="82" t="s">
        <v>1</v>
      </c>
      <c r="C2" s="82" t="s">
        <v>1</v>
      </c>
      <c r="D2" s="83" t="s">
        <v>2</v>
      </c>
      <c r="E2" s="98" t="s">
        <v>2</v>
      </c>
      <c r="F2" s="82" t="s">
        <v>3</v>
      </c>
      <c r="G2" s="82" t="s">
        <v>4</v>
      </c>
      <c r="H2" s="82" t="s">
        <v>5</v>
      </c>
      <c r="I2" s="82" t="s">
        <v>6</v>
      </c>
      <c r="J2" s="111" t="s">
        <v>7</v>
      </c>
      <c r="K2" s="111"/>
      <c r="L2" s="84" t="s">
        <v>8</v>
      </c>
    </row>
    <row r="3" spans="1:12" ht="28.5">
      <c r="A3" s="8">
        <v>1</v>
      </c>
      <c r="B3" s="8">
        <v>108567003</v>
      </c>
      <c r="C3" s="8" t="str">
        <f>REPLACE(B3,6,3,"xxx")</f>
        <v>10856xxx3</v>
      </c>
      <c r="D3" s="62" t="s">
        <v>158</v>
      </c>
      <c r="E3" s="96" t="str">
        <f>REPLACE(D3,2,1,0)</f>
        <v>郭0雅</v>
      </c>
      <c r="F3" s="12" t="s">
        <v>159</v>
      </c>
      <c r="G3" s="8">
        <v>1</v>
      </c>
      <c r="H3" s="8">
        <v>10809</v>
      </c>
      <c r="I3" s="8" t="s">
        <v>79</v>
      </c>
      <c r="J3" s="8">
        <v>5</v>
      </c>
      <c r="K3" s="3">
        <v>2000</v>
      </c>
      <c r="L3" s="8">
        <f t="shared" ref="L3" si="0">J3*K3</f>
        <v>10000</v>
      </c>
    </row>
    <row r="4" spans="1:12" ht="28.5">
      <c r="A4" s="8">
        <v>2</v>
      </c>
      <c r="B4" s="8">
        <v>108567004</v>
      </c>
      <c r="C4" s="8" t="str">
        <f t="shared" ref="C4:C67" si="1">REPLACE(B4,6,3,"xxx")</f>
        <v>10856xxx4</v>
      </c>
      <c r="D4" s="62" t="s">
        <v>160</v>
      </c>
      <c r="E4" s="96" t="str">
        <f t="shared" ref="E4:E67" si="2">REPLACE(D4,2,1,0)</f>
        <v>郭0錚</v>
      </c>
      <c r="F4" s="12" t="s">
        <v>159</v>
      </c>
      <c r="G4" s="8">
        <v>1</v>
      </c>
      <c r="H4" s="8">
        <v>10809</v>
      </c>
      <c r="I4" s="8" t="s">
        <v>79</v>
      </c>
      <c r="J4" s="8">
        <v>5</v>
      </c>
      <c r="K4" s="3">
        <v>2000</v>
      </c>
      <c r="L4" s="8">
        <f t="shared" ref="L4:L12" si="3">J4*K4</f>
        <v>10000</v>
      </c>
    </row>
    <row r="5" spans="1:12" ht="28.5">
      <c r="A5" s="8">
        <v>3</v>
      </c>
      <c r="B5" s="8">
        <v>108567005</v>
      </c>
      <c r="C5" s="8" t="str">
        <f t="shared" si="1"/>
        <v>10856xxx5</v>
      </c>
      <c r="D5" s="92" t="s">
        <v>381</v>
      </c>
      <c r="E5" s="96" t="str">
        <f t="shared" si="2"/>
        <v>呂0霖休學</v>
      </c>
      <c r="F5" s="12" t="s">
        <v>159</v>
      </c>
      <c r="G5" s="8">
        <v>1</v>
      </c>
      <c r="H5" s="8">
        <v>10809</v>
      </c>
      <c r="I5" s="8">
        <v>10810</v>
      </c>
      <c r="J5" s="8">
        <v>2</v>
      </c>
      <c r="K5" s="3">
        <v>2000</v>
      </c>
      <c r="L5" s="8">
        <f t="shared" si="3"/>
        <v>4000</v>
      </c>
    </row>
    <row r="6" spans="1:12" ht="28.5">
      <c r="A6" s="8">
        <v>4</v>
      </c>
      <c r="B6" s="8">
        <v>108567006</v>
      </c>
      <c r="C6" s="8" t="str">
        <f t="shared" si="1"/>
        <v>10856xxx6</v>
      </c>
      <c r="D6" s="62" t="s">
        <v>161</v>
      </c>
      <c r="E6" s="96" t="str">
        <f t="shared" si="2"/>
        <v>鄭0慈</v>
      </c>
      <c r="F6" s="12" t="s">
        <v>159</v>
      </c>
      <c r="G6" s="8">
        <v>1</v>
      </c>
      <c r="H6" s="8">
        <v>10809</v>
      </c>
      <c r="I6" s="8" t="s">
        <v>79</v>
      </c>
      <c r="J6" s="8">
        <v>5</v>
      </c>
      <c r="K6" s="3">
        <v>2000</v>
      </c>
      <c r="L6" s="8">
        <f t="shared" si="3"/>
        <v>10000</v>
      </c>
    </row>
    <row r="7" spans="1:12" ht="28.5">
      <c r="A7" s="8">
        <v>5</v>
      </c>
      <c r="B7" s="8">
        <v>108567007</v>
      </c>
      <c r="C7" s="8" t="str">
        <f t="shared" si="1"/>
        <v>10856xxx7</v>
      </c>
      <c r="D7" s="62" t="s">
        <v>162</v>
      </c>
      <c r="E7" s="96" t="str">
        <f t="shared" si="2"/>
        <v>梁0庭</v>
      </c>
      <c r="F7" s="12" t="s">
        <v>159</v>
      </c>
      <c r="G7" s="8">
        <v>1</v>
      </c>
      <c r="H7" s="8">
        <v>10809</v>
      </c>
      <c r="I7" s="8" t="s">
        <v>79</v>
      </c>
      <c r="J7" s="8">
        <v>5</v>
      </c>
      <c r="K7" s="3">
        <v>2000</v>
      </c>
      <c r="L7" s="8">
        <f t="shared" si="3"/>
        <v>10000</v>
      </c>
    </row>
    <row r="8" spans="1:12" ht="28.5">
      <c r="A8" s="8">
        <v>6</v>
      </c>
      <c r="B8" s="8">
        <v>108567008</v>
      </c>
      <c r="C8" s="8" t="str">
        <f t="shared" si="1"/>
        <v>10856xxx8</v>
      </c>
      <c r="D8" s="62" t="s">
        <v>163</v>
      </c>
      <c r="E8" s="96" t="str">
        <f t="shared" si="2"/>
        <v>陳0虹</v>
      </c>
      <c r="F8" s="12" t="s">
        <v>159</v>
      </c>
      <c r="G8" s="8">
        <v>1</v>
      </c>
      <c r="H8" s="8">
        <v>10809</v>
      </c>
      <c r="I8" s="8" t="s">
        <v>79</v>
      </c>
      <c r="J8" s="8">
        <v>5</v>
      </c>
      <c r="K8" s="3">
        <v>2000</v>
      </c>
      <c r="L8" s="8">
        <f t="shared" si="3"/>
        <v>10000</v>
      </c>
    </row>
    <row r="9" spans="1:12" ht="28.5">
      <c r="A9" s="8">
        <v>7</v>
      </c>
      <c r="B9" s="8">
        <v>108567009</v>
      </c>
      <c r="C9" s="8" t="str">
        <f t="shared" si="1"/>
        <v>10856xxx9</v>
      </c>
      <c r="D9" s="62" t="s">
        <v>164</v>
      </c>
      <c r="E9" s="96" t="str">
        <f t="shared" si="2"/>
        <v>林0傑</v>
      </c>
      <c r="F9" s="12" t="s">
        <v>159</v>
      </c>
      <c r="G9" s="8">
        <v>1</v>
      </c>
      <c r="H9" s="8">
        <v>10809</v>
      </c>
      <c r="I9" s="8" t="s">
        <v>79</v>
      </c>
      <c r="J9" s="8">
        <v>5</v>
      </c>
      <c r="K9" s="3">
        <v>2000</v>
      </c>
      <c r="L9" s="8">
        <f t="shared" si="3"/>
        <v>10000</v>
      </c>
    </row>
    <row r="10" spans="1:12" ht="28.5">
      <c r="A10" s="8">
        <v>8</v>
      </c>
      <c r="B10" s="8">
        <v>108567010</v>
      </c>
      <c r="C10" s="8" t="str">
        <f t="shared" si="1"/>
        <v>10856xxx0</v>
      </c>
      <c r="D10" s="62" t="s">
        <v>165</v>
      </c>
      <c r="E10" s="96" t="str">
        <f t="shared" si="2"/>
        <v>王0鴻</v>
      </c>
      <c r="F10" s="12" t="s">
        <v>159</v>
      </c>
      <c r="G10" s="8">
        <v>1</v>
      </c>
      <c r="H10" s="8">
        <v>10809</v>
      </c>
      <c r="I10" s="8" t="s">
        <v>79</v>
      </c>
      <c r="J10" s="8">
        <v>5</v>
      </c>
      <c r="K10" s="3">
        <v>2000</v>
      </c>
      <c r="L10" s="8">
        <f t="shared" si="3"/>
        <v>10000</v>
      </c>
    </row>
    <row r="11" spans="1:12" ht="28.5">
      <c r="A11" s="8">
        <v>9</v>
      </c>
      <c r="B11" s="8">
        <v>108567011</v>
      </c>
      <c r="C11" s="8" t="str">
        <f t="shared" si="1"/>
        <v>10856xxx1</v>
      </c>
      <c r="D11" s="62" t="s">
        <v>166</v>
      </c>
      <c r="E11" s="96" t="str">
        <f t="shared" si="2"/>
        <v>林0君</v>
      </c>
      <c r="F11" s="12" t="s">
        <v>159</v>
      </c>
      <c r="G11" s="8">
        <v>1</v>
      </c>
      <c r="H11" s="8">
        <v>10809</v>
      </c>
      <c r="I11" s="8" t="s">
        <v>79</v>
      </c>
      <c r="J11" s="8">
        <v>5</v>
      </c>
      <c r="K11" s="3">
        <v>2000</v>
      </c>
      <c r="L11" s="8">
        <f t="shared" si="3"/>
        <v>10000</v>
      </c>
    </row>
    <row r="12" spans="1:12" ht="28.5">
      <c r="A12" s="8">
        <v>10</v>
      </c>
      <c r="B12" s="8">
        <v>108567012</v>
      </c>
      <c r="C12" s="8" t="str">
        <f t="shared" si="1"/>
        <v>10856xxx2</v>
      </c>
      <c r="D12" s="62" t="s">
        <v>167</v>
      </c>
      <c r="E12" s="96" t="str">
        <f t="shared" si="2"/>
        <v>郭0岑</v>
      </c>
      <c r="F12" s="12" t="s">
        <v>159</v>
      </c>
      <c r="G12" s="8">
        <v>1</v>
      </c>
      <c r="H12" s="8">
        <v>10809</v>
      </c>
      <c r="I12" s="8" t="s">
        <v>79</v>
      </c>
      <c r="J12" s="8">
        <v>5</v>
      </c>
      <c r="K12" s="3">
        <v>2000</v>
      </c>
      <c r="L12" s="8">
        <f t="shared" si="3"/>
        <v>10000</v>
      </c>
    </row>
    <row r="13" spans="1:12" ht="21.75" customHeight="1">
      <c r="A13" s="8">
        <v>11</v>
      </c>
      <c r="B13" s="8">
        <v>108567013</v>
      </c>
      <c r="C13" s="8" t="str">
        <f t="shared" si="1"/>
        <v>10856xxx3</v>
      </c>
      <c r="D13" s="62" t="s">
        <v>168</v>
      </c>
      <c r="E13" s="96" t="str">
        <f t="shared" si="2"/>
        <v>黃0茹</v>
      </c>
      <c r="F13" s="12" t="s">
        <v>159</v>
      </c>
      <c r="G13" s="8">
        <v>1</v>
      </c>
      <c r="H13" s="8">
        <v>10809</v>
      </c>
      <c r="I13" s="8" t="s">
        <v>79</v>
      </c>
      <c r="J13" s="8">
        <v>5</v>
      </c>
      <c r="K13" s="3">
        <v>2000</v>
      </c>
      <c r="L13" s="8">
        <f t="shared" ref="L13" si="4">J13*K13</f>
        <v>10000</v>
      </c>
    </row>
    <row r="14" spans="1:12" ht="18" customHeight="1">
      <c r="A14" s="8">
        <v>12</v>
      </c>
      <c r="B14" s="8">
        <v>107567001</v>
      </c>
      <c r="C14" s="8" t="str">
        <f t="shared" si="1"/>
        <v>10756xxx1</v>
      </c>
      <c r="D14" s="67" t="s">
        <v>169</v>
      </c>
      <c r="E14" s="67" t="s">
        <v>394</v>
      </c>
      <c r="F14" s="12" t="s">
        <v>159</v>
      </c>
      <c r="G14" s="8">
        <v>2</v>
      </c>
      <c r="H14" s="3">
        <v>10808</v>
      </c>
      <c r="I14" s="23">
        <v>10901</v>
      </c>
      <c r="J14" s="8">
        <v>6</v>
      </c>
      <c r="K14" s="3">
        <v>2000</v>
      </c>
      <c r="L14" s="8">
        <f t="shared" ref="L14:L59" si="5">J14*K14</f>
        <v>12000</v>
      </c>
    </row>
    <row r="15" spans="1:12" ht="50.25" customHeight="1">
      <c r="A15" s="8">
        <v>13</v>
      </c>
      <c r="B15" s="8">
        <v>107567002</v>
      </c>
      <c r="C15" s="8" t="str">
        <f t="shared" si="1"/>
        <v>10756xxx2</v>
      </c>
      <c r="D15" s="62" t="s">
        <v>170</v>
      </c>
      <c r="E15" s="96" t="s">
        <v>395</v>
      </c>
      <c r="F15" s="12" t="s">
        <v>159</v>
      </c>
      <c r="G15" s="8">
        <v>2</v>
      </c>
      <c r="H15" s="3">
        <v>10808</v>
      </c>
      <c r="I15" s="3">
        <v>10901</v>
      </c>
      <c r="J15" s="8">
        <v>6</v>
      </c>
      <c r="K15" s="3">
        <v>2000</v>
      </c>
      <c r="L15" s="8">
        <f t="shared" si="5"/>
        <v>12000</v>
      </c>
    </row>
    <row r="16" spans="1:12" ht="44.25" customHeight="1">
      <c r="A16" s="8">
        <v>14</v>
      </c>
      <c r="B16" s="8">
        <v>107567003</v>
      </c>
      <c r="C16" s="8" t="str">
        <f t="shared" si="1"/>
        <v>10756xxx3</v>
      </c>
      <c r="D16" s="62" t="s">
        <v>171</v>
      </c>
      <c r="E16" s="96" t="s">
        <v>396</v>
      </c>
      <c r="F16" s="12" t="s">
        <v>159</v>
      </c>
      <c r="G16" s="8">
        <v>2</v>
      </c>
      <c r="H16" s="3">
        <v>10808</v>
      </c>
      <c r="I16" s="3">
        <v>10901</v>
      </c>
      <c r="J16" s="8">
        <v>6</v>
      </c>
      <c r="K16" s="3">
        <v>2000</v>
      </c>
      <c r="L16" s="8">
        <f t="shared" si="5"/>
        <v>12000</v>
      </c>
    </row>
    <row r="17" spans="1:12" ht="57">
      <c r="A17" s="8">
        <v>15</v>
      </c>
      <c r="B17" s="8">
        <v>107567004</v>
      </c>
      <c r="C17" s="8" t="str">
        <f t="shared" si="1"/>
        <v>10756xxx4</v>
      </c>
      <c r="D17" s="62" t="s">
        <v>172</v>
      </c>
      <c r="E17" s="96" t="s">
        <v>397</v>
      </c>
      <c r="F17" s="12" t="s">
        <v>159</v>
      </c>
      <c r="G17" s="8">
        <v>2</v>
      </c>
      <c r="H17" s="3">
        <v>10808</v>
      </c>
      <c r="I17" s="3">
        <v>10901</v>
      </c>
      <c r="J17" s="8">
        <v>6</v>
      </c>
      <c r="K17" s="3">
        <v>2000</v>
      </c>
      <c r="L17" s="8">
        <f t="shared" si="5"/>
        <v>12000</v>
      </c>
    </row>
    <row r="18" spans="1:12" ht="42.75">
      <c r="A18" s="8">
        <v>16</v>
      </c>
      <c r="B18" s="8">
        <v>107567005</v>
      </c>
      <c r="C18" s="8" t="str">
        <f t="shared" si="1"/>
        <v>10756xxx5</v>
      </c>
      <c r="D18" s="62" t="s">
        <v>173</v>
      </c>
      <c r="E18" s="96" t="s">
        <v>398</v>
      </c>
      <c r="F18" s="12" t="s">
        <v>159</v>
      </c>
      <c r="G18" s="8">
        <v>2</v>
      </c>
      <c r="H18" s="3">
        <v>10808</v>
      </c>
      <c r="I18" s="3">
        <v>10901</v>
      </c>
      <c r="J18" s="8">
        <v>6</v>
      </c>
      <c r="K18" s="3">
        <v>2000</v>
      </c>
      <c r="L18" s="8">
        <f t="shared" si="5"/>
        <v>12000</v>
      </c>
    </row>
    <row r="19" spans="1:12" ht="42.75">
      <c r="A19" s="8">
        <v>17</v>
      </c>
      <c r="B19" s="8">
        <v>107567006</v>
      </c>
      <c r="C19" s="8" t="str">
        <f t="shared" si="1"/>
        <v>10756xxx6</v>
      </c>
      <c r="D19" s="62" t="s">
        <v>174</v>
      </c>
      <c r="E19" s="96" t="s">
        <v>399</v>
      </c>
      <c r="F19" s="12" t="s">
        <v>159</v>
      </c>
      <c r="G19" s="8">
        <v>2</v>
      </c>
      <c r="H19" s="3">
        <v>10808</v>
      </c>
      <c r="I19" s="3">
        <v>10901</v>
      </c>
      <c r="J19" s="8">
        <v>6</v>
      </c>
      <c r="K19" s="3">
        <v>2000</v>
      </c>
      <c r="L19" s="8">
        <f t="shared" si="5"/>
        <v>12000</v>
      </c>
    </row>
    <row r="20" spans="1:12" ht="28.5">
      <c r="A20" s="8">
        <v>18</v>
      </c>
      <c r="B20" s="8">
        <v>107567008</v>
      </c>
      <c r="C20" s="8" t="str">
        <f t="shared" si="1"/>
        <v>10756xxx8</v>
      </c>
      <c r="D20" s="62" t="s">
        <v>175</v>
      </c>
      <c r="E20" s="96" t="str">
        <f t="shared" si="2"/>
        <v>耿0岳</v>
      </c>
      <c r="F20" s="12" t="s">
        <v>159</v>
      </c>
      <c r="G20" s="8">
        <v>2</v>
      </c>
      <c r="H20" s="3">
        <v>10808</v>
      </c>
      <c r="I20" s="3">
        <v>10901</v>
      </c>
      <c r="J20" s="8">
        <v>6</v>
      </c>
      <c r="K20" s="3">
        <v>2000</v>
      </c>
      <c r="L20" s="8">
        <f t="shared" si="5"/>
        <v>12000</v>
      </c>
    </row>
    <row r="21" spans="1:12" ht="28.5">
      <c r="A21" s="8">
        <v>19</v>
      </c>
      <c r="B21" s="19">
        <v>107567009</v>
      </c>
      <c r="C21" s="8" t="str">
        <f t="shared" si="1"/>
        <v>10756xxx9</v>
      </c>
      <c r="D21" s="63" t="s">
        <v>176</v>
      </c>
      <c r="E21" s="96" t="str">
        <f t="shared" si="2"/>
        <v>林0安</v>
      </c>
      <c r="F21" s="21" t="s">
        <v>159</v>
      </c>
      <c r="G21" s="8">
        <v>2</v>
      </c>
      <c r="H21" s="22">
        <v>10808</v>
      </c>
      <c r="I21" s="22">
        <v>10901</v>
      </c>
      <c r="J21" s="19">
        <v>6</v>
      </c>
      <c r="K21" s="22">
        <v>2000</v>
      </c>
      <c r="L21" s="19">
        <f t="shared" si="5"/>
        <v>12000</v>
      </c>
    </row>
    <row r="22" spans="1:12" ht="28.5">
      <c r="A22" s="8">
        <v>20</v>
      </c>
      <c r="B22" s="8">
        <v>108572001</v>
      </c>
      <c r="C22" s="8" t="str">
        <f t="shared" si="1"/>
        <v>10857xxx1</v>
      </c>
      <c r="D22" s="62" t="s">
        <v>177</v>
      </c>
      <c r="E22" s="96" t="str">
        <f t="shared" si="2"/>
        <v>吳0皜</v>
      </c>
      <c r="F22" s="12" t="s">
        <v>178</v>
      </c>
      <c r="G22" s="8">
        <v>1</v>
      </c>
      <c r="H22" s="8">
        <v>10809</v>
      </c>
      <c r="I22" s="8" t="s">
        <v>79</v>
      </c>
      <c r="J22" s="8">
        <v>5</v>
      </c>
      <c r="K22" s="3">
        <v>2000</v>
      </c>
      <c r="L22" s="8">
        <f t="shared" si="5"/>
        <v>10000</v>
      </c>
    </row>
    <row r="23" spans="1:12" ht="28.5">
      <c r="A23" s="8">
        <v>21</v>
      </c>
      <c r="B23" s="8">
        <v>108572002</v>
      </c>
      <c r="C23" s="8" t="str">
        <f t="shared" si="1"/>
        <v>10857xxx2</v>
      </c>
      <c r="D23" s="62" t="s">
        <v>179</v>
      </c>
      <c r="E23" s="96" t="str">
        <f t="shared" si="2"/>
        <v>游0媛</v>
      </c>
      <c r="F23" s="12" t="s">
        <v>178</v>
      </c>
      <c r="G23" s="8">
        <v>1</v>
      </c>
      <c r="H23" s="8">
        <v>10809</v>
      </c>
      <c r="I23" s="8" t="s">
        <v>79</v>
      </c>
      <c r="J23" s="8">
        <v>5</v>
      </c>
      <c r="K23" s="3">
        <v>2000</v>
      </c>
      <c r="L23" s="8">
        <f t="shared" si="5"/>
        <v>10000</v>
      </c>
    </row>
    <row r="24" spans="1:12" ht="28.5">
      <c r="A24" s="8">
        <v>22</v>
      </c>
      <c r="B24" s="8">
        <v>108572003</v>
      </c>
      <c r="C24" s="8" t="str">
        <f t="shared" si="1"/>
        <v>10857xxx3</v>
      </c>
      <c r="D24" s="62" t="s">
        <v>180</v>
      </c>
      <c r="E24" s="96" t="str">
        <f t="shared" si="2"/>
        <v>陳0玉</v>
      </c>
      <c r="F24" s="12" t="s">
        <v>178</v>
      </c>
      <c r="G24" s="8">
        <v>1</v>
      </c>
      <c r="H24" s="8">
        <v>10809</v>
      </c>
      <c r="I24" s="8" t="s">
        <v>79</v>
      </c>
      <c r="J24" s="8">
        <v>5</v>
      </c>
      <c r="K24" s="3">
        <v>2000</v>
      </c>
      <c r="L24" s="8">
        <f t="shared" si="5"/>
        <v>10000</v>
      </c>
    </row>
    <row r="25" spans="1:12" ht="28.5">
      <c r="A25" s="8">
        <v>23</v>
      </c>
      <c r="B25" s="8">
        <v>108572004</v>
      </c>
      <c r="C25" s="8" t="str">
        <f t="shared" si="1"/>
        <v>10857xxx4</v>
      </c>
      <c r="D25" s="62" t="s">
        <v>363</v>
      </c>
      <c r="E25" s="96" t="str">
        <f t="shared" si="2"/>
        <v>溫0瑜</v>
      </c>
      <c r="F25" s="12" t="s">
        <v>178</v>
      </c>
      <c r="G25" s="8">
        <v>1</v>
      </c>
      <c r="H25" s="8">
        <v>10809</v>
      </c>
      <c r="I25" s="8" t="s">
        <v>79</v>
      </c>
      <c r="J25" s="8">
        <v>5</v>
      </c>
      <c r="K25" s="3">
        <v>2000</v>
      </c>
      <c r="L25" s="8">
        <f t="shared" si="5"/>
        <v>10000</v>
      </c>
    </row>
    <row r="26" spans="1:12" ht="28.5">
      <c r="A26" s="8">
        <v>24</v>
      </c>
      <c r="B26" s="8">
        <v>108572008</v>
      </c>
      <c r="C26" s="8" t="str">
        <f t="shared" si="1"/>
        <v>10857xxx8</v>
      </c>
      <c r="D26" s="62" t="s">
        <v>181</v>
      </c>
      <c r="E26" s="96" t="str">
        <f t="shared" si="2"/>
        <v>許0逸</v>
      </c>
      <c r="F26" s="12" t="s">
        <v>178</v>
      </c>
      <c r="G26" s="8">
        <v>1</v>
      </c>
      <c r="H26" s="8">
        <v>10809</v>
      </c>
      <c r="I26" s="8" t="s">
        <v>79</v>
      </c>
      <c r="J26" s="8">
        <v>5</v>
      </c>
      <c r="K26" s="3">
        <v>2000</v>
      </c>
      <c r="L26" s="8">
        <f t="shared" si="5"/>
        <v>10000</v>
      </c>
    </row>
    <row r="27" spans="1:12" ht="28.5">
      <c r="A27" s="8">
        <v>25</v>
      </c>
      <c r="B27" s="8">
        <v>108572009</v>
      </c>
      <c r="C27" s="8" t="str">
        <f t="shared" si="1"/>
        <v>10857xxx9</v>
      </c>
      <c r="D27" s="62" t="s">
        <v>182</v>
      </c>
      <c r="E27" s="96" t="str">
        <f t="shared" si="2"/>
        <v>康0貞</v>
      </c>
      <c r="F27" s="12" t="s">
        <v>178</v>
      </c>
      <c r="G27" s="8">
        <v>1</v>
      </c>
      <c r="H27" s="8">
        <v>10809</v>
      </c>
      <c r="I27" s="8" t="s">
        <v>79</v>
      </c>
      <c r="J27" s="8">
        <v>5</v>
      </c>
      <c r="K27" s="3">
        <v>2000</v>
      </c>
      <c r="L27" s="8">
        <f t="shared" si="5"/>
        <v>10000</v>
      </c>
    </row>
    <row r="28" spans="1:12" ht="28.5">
      <c r="A28" s="8">
        <v>26</v>
      </c>
      <c r="B28" s="8">
        <v>108572010</v>
      </c>
      <c r="C28" s="8" t="str">
        <f t="shared" si="1"/>
        <v>10857xxx0</v>
      </c>
      <c r="D28" s="62" t="s">
        <v>183</v>
      </c>
      <c r="E28" s="96" t="str">
        <f t="shared" si="2"/>
        <v>史0寧</v>
      </c>
      <c r="F28" s="12" t="s">
        <v>178</v>
      </c>
      <c r="G28" s="8">
        <v>1</v>
      </c>
      <c r="H28" s="8">
        <v>10809</v>
      </c>
      <c r="I28" s="8" t="s">
        <v>79</v>
      </c>
      <c r="J28" s="8">
        <v>5</v>
      </c>
      <c r="K28" s="3">
        <v>2000</v>
      </c>
      <c r="L28" s="8">
        <f t="shared" si="5"/>
        <v>10000</v>
      </c>
    </row>
    <row r="29" spans="1:12" ht="28.5">
      <c r="A29" s="8">
        <v>27</v>
      </c>
      <c r="B29" s="8">
        <v>108572011</v>
      </c>
      <c r="C29" s="8" t="str">
        <f t="shared" si="1"/>
        <v>10857xxx1</v>
      </c>
      <c r="D29" s="62" t="s">
        <v>184</v>
      </c>
      <c r="E29" s="96" t="str">
        <f t="shared" si="2"/>
        <v>徐0婷</v>
      </c>
      <c r="F29" s="12" t="s">
        <v>178</v>
      </c>
      <c r="G29" s="8">
        <v>1</v>
      </c>
      <c r="H29" s="8">
        <v>10809</v>
      </c>
      <c r="I29" s="8" t="s">
        <v>79</v>
      </c>
      <c r="J29" s="8">
        <v>5</v>
      </c>
      <c r="K29" s="3">
        <v>2000</v>
      </c>
      <c r="L29" s="8">
        <f t="shared" si="5"/>
        <v>10000</v>
      </c>
    </row>
    <row r="30" spans="1:12" ht="28.5">
      <c r="A30" s="8">
        <v>28</v>
      </c>
      <c r="B30" s="8">
        <v>108572012</v>
      </c>
      <c r="C30" s="8" t="str">
        <f t="shared" si="1"/>
        <v>10857xxx2</v>
      </c>
      <c r="D30" s="62" t="s">
        <v>185</v>
      </c>
      <c r="E30" s="96" t="str">
        <f t="shared" si="2"/>
        <v>施0堯</v>
      </c>
      <c r="F30" s="12" t="s">
        <v>178</v>
      </c>
      <c r="G30" s="8">
        <v>1</v>
      </c>
      <c r="H30" s="8">
        <v>10809</v>
      </c>
      <c r="I30" s="8" t="s">
        <v>79</v>
      </c>
      <c r="J30" s="8">
        <v>5</v>
      </c>
      <c r="K30" s="3">
        <v>2000</v>
      </c>
      <c r="L30" s="8">
        <f t="shared" si="5"/>
        <v>10000</v>
      </c>
    </row>
    <row r="31" spans="1:12" ht="28.5">
      <c r="A31" s="8">
        <v>29</v>
      </c>
      <c r="B31" s="8">
        <v>108572013</v>
      </c>
      <c r="C31" s="8" t="str">
        <f t="shared" si="1"/>
        <v>10857xxx3</v>
      </c>
      <c r="D31" s="62" t="s">
        <v>186</v>
      </c>
      <c r="E31" s="96" t="str">
        <f t="shared" si="2"/>
        <v>陳0彤</v>
      </c>
      <c r="F31" s="12" t="s">
        <v>178</v>
      </c>
      <c r="G31" s="8">
        <v>1</v>
      </c>
      <c r="H31" s="8">
        <v>10809</v>
      </c>
      <c r="I31" s="8" t="s">
        <v>79</v>
      </c>
      <c r="J31" s="8">
        <v>5</v>
      </c>
      <c r="K31" s="3">
        <v>2000</v>
      </c>
      <c r="L31" s="8">
        <f t="shared" si="5"/>
        <v>10000</v>
      </c>
    </row>
    <row r="32" spans="1:12" ht="28.5">
      <c r="A32" s="8">
        <v>30</v>
      </c>
      <c r="B32" s="10">
        <v>108572014</v>
      </c>
      <c r="C32" s="8" t="str">
        <f t="shared" si="1"/>
        <v>10857xxx4</v>
      </c>
      <c r="D32" s="62" t="s">
        <v>187</v>
      </c>
      <c r="E32" s="96" t="str">
        <f t="shared" si="2"/>
        <v>劉0霈</v>
      </c>
      <c r="F32" s="12" t="s">
        <v>178</v>
      </c>
      <c r="G32" s="8">
        <v>1</v>
      </c>
      <c r="H32" s="8">
        <v>10809</v>
      </c>
      <c r="I32" s="8" t="s">
        <v>79</v>
      </c>
      <c r="J32" s="8">
        <v>5</v>
      </c>
      <c r="K32" s="3">
        <v>2000</v>
      </c>
      <c r="L32" s="8">
        <f t="shared" si="5"/>
        <v>10000</v>
      </c>
    </row>
    <row r="33" spans="1:13" ht="28.5">
      <c r="A33" s="8">
        <v>31</v>
      </c>
      <c r="B33" s="8">
        <v>108572015</v>
      </c>
      <c r="C33" s="8" t="str">
        <f t="shared" si="1"/>
        <v>10857xxx5</v>
      </c>
      <c r="D33" s="62" t="s">
        <v>188</v>
      </c>
      <c r="E33" s="96" t="str">
        <f t="shared" si="2"/>
        <v>郭0如</v>
      </c>
      <c r="F33" s="12" t="s">
        <v>178</v>
      </c>
      <c r="G33" s="8">
        <v>1</v>
      </c>
      <c r="H33" s="8">
        <v>10809</v>
      </c>
      <c r="I33" s="8" t="s">
        <v>79</v>
      </c>
      <c r="J33" s="8">
        <v>5</v>
      </c>
      <c r="K33" s="3">
        <v>2000</v>
      </c>
      <c r="L33" s="8">
        <f t="shared" si="5"/>
        <v>10000</v>
      </c>
    </row>
    <row r="34" spans="1:13" ht="28.5">
      <c r="A34" s="8">
        <v>32</v>
      </c>
      <c r="B34" s="8">
        <v>108572016</v>
      </c>
      <c r="C34" s="8" t="str">
        <f t="shared" si="1"/>
        <v>10857xxx6</v>
      </c>
      <c r="D34" s="62" t="s">
        <v>189</v>
      </c>
      <c r="E34" s="96" t="str">
        <f t="shared" si="2"/>
        <v>田0廷</v>
      </c>
      <c r="F34" s="12" t="s">
        <v>178</v>
      </c>
      <c r="G34" s="8">
        <v>1</v>
      </c>
      <c r="H34" s="8">
        <v>10809</v>
      </c>
      <c r="I34" s="8" t="s">
        <v>79</v>
      </c>
      <c r="J34" s="8">
        <v>5</v>
      </c>
      <c r="K34" s="3">
        <v>2000</v>
      </c>
      <c r="L34" s="8">
        <f t="shared" si="5"/>
        <v>10000</v>
      </c>
    </row>
    <row r="35" spans="1:13" ht="28.5">
      <c r="A35" s="8">
        <v>33</v>
      </c>
      <c r="B35" s="8">
        <v>107572002</v>
      </c>
      <c r="C35" s="8" t="str">
        <f t="shared" si="1"/>
        <v>10757xxx2</v>
      </c>
      <c r="D35" s="62" t="s">
        <v>190</v>
      </c>
      <c r="E35" s="96" t="str">
        <f t="shared" si="2"/>
        <v>吳0蓁</v>
      </c>
      <c r="F35" s="12" t="s">
        <v>178</v>
      </c>
      <c r="G35" s="8">
        <v>2</v>
      </c>
      <c r="H35" s="3">
        <v>10808</v>
      </c>
      <c r="I35" s="8" t="s">
        <v>79</v>
      </c>
      <c r="J35" s="8">
        <v>6</v>
      </c>
      <c r="K35" s="3">
        <v>2000</v>
      </c>
      <c r="L35" s="8">
        <f t="shared" si="5"/>
        <v>12000</v>
      </c>
    </row>
    <row r="36" spans="1:13" ht="28.5">
      <c r="A36" s="8">
        <v>34</v>
      </c>
      <c r="B36" s="8">
        <v>107572003</v>
      </c>
      <c r="C36" s="8" t="str">
        <f t="shared" si="1"/>
        <v>10757xxx3</v>
      </c>
      <c r="D36" s="62" t="s">
        <v>191</v>
      </c>
      <c r="E36" s="96" t="str">
        <f t="shared" si="2"/>
        <v>曾0茵</v>
      </c>
      <c r="F36" s="12" t="s">
        <v>178</v>
      </c>
      <c r="G36" s="8">
        <v>2</v>
      </c>
      <c r="H36" s="3">
        <v>10808</v>
      </c>
      <c r="I36" s="8" t="s">
        <v>79</v>
      </c>
      <c r="J36" s="8">
        <v>6</v>
      </c>
      <c r="K36" s="3">
        <v>2000</v>
      </c>
      <c r="L36" s="8">
        <f t="shared" si="5"/>
        <v>12000</v>
      </c>
    </row>
    <row r="37" spans="1:13" ht="28.5">
      <c r="A37" s="8">
        <v>35</v>
      </c>
      <c r="B37" s="8">
        <v>107572005</v>
      </c>
      <c r="C37" s="8" t="str">
        <f t="shared" si="1"/>
        <v>10757xxx5</v>
      </c>
      <c r="D37" s="62" t="s">
        <v>192</v>
      </c>
      <c r="E37" s="96" t="str">
        <f t="shared" si="2"/>
        <v>何0庭</v>
      </c>
      <c r="F37" s="12" t="s">
        <v>178</v>
      </c>
      <c r="G37" s="8">
        <v>2</v>
      </c>
      <c r="H37" s="3">
        <v>10808</v>
      </c>
      <c r="I37" s="8" t="s">
        <v>79</v>
      </c>
      <c r="J37" s="8">
        <v>6</v>
      </c>
      <c r="K37" s="3">
        <v>2000</v>
      </c>
      <c r="L37" s="8">
        <f t="shared" si="5"/>
        <v>12000</v>
      </c>
    </row>
    <row r="38" spans="1:13" ht="28.5">
      <c r="A38" s="8">
        <v>36</v>
      </c>
      <c r="B38" s="8">
        <v>107572006</v>
      </c>
      <c r="C38" s="8" t="str">
        <f t="shared" si="1"/>
        <v>10757xxx6</v>
      </c>
      <c r="D38" s="62" t="s">
        <v>193</v>
      </c>
      <c r="E38" s="96" t="str">
        <f t="shared" si="2"/>
        <v>廖0雯</v>
      </c>
      <c r="F38" s="12" t="s">
        <v>178</v>
      </c>
      <c r="G38" s="8">
        <v>2</v>
      </c>
      <c r="H38" s="3">
        <v>10808</v>
      </c>
      <c r="I38" s="8" t="s">
        <v>79</v>
      </c>
      <c r="J38" s="8">
        <v>6</v>
      </c>
      <c r="K38" s="3">
        <v>2000</v>
      </c>
      <c r="L38" s="8">
        <f t="shared" si="5"/>
        <v>12000</v>
      </c>
    </row>
    <row r="39" spans="1:13" ht="28.5">
      <c r="A39" s="8">
        <v>37</v>
      </c>
      <c r="B39" s="8">
        <v>107572007</v>
      </c>
      <c r="C39" s="8" t="str">
        <f t="shared" si="1"/>
        <v>10757xxx7</v>
      </c>
      <c r="D39" s="62" t="s">
        <v>194</v>
      </c>
      <c r="E39" s="96" t="str">
        <f t="shared" si="2"/>
        <v>鍾0萱</v>
      </c>
      <c r="F39" s="12" t="s">
        <v>178</v>
      </c>
      <c r="G39" s="8">
        <v>2</v>
      </c>
      <c r="H39" s="3">
        <v>10808</v>
      </c>
      <c r="I39" s="8" t="s">
        <v>79</v>
      </c>
      <c r="J39" s="8">
        <v>6</v>
      </c>
      <c r="K39" s="3">
        <v>2000</v>
      </c>
      <c r="L39" s="8">
        <f t="shared" si="5"/>
        <v>12000</v>
      </c>
    </row>
    <row r="40" spans="1:13" ht="28.5">
      <c r="A40" s="8">
        <v>38</v>
      </c>
      <c r="B40" s="8">
        <v>107572008</v>
      </c>
      <c r="C40" s="8" t="str">
        <f t="shared" si="1"/>
        <v>10757xxx8</v>
      </c>
      <c r="D40" s="62" t="s">
        <v>195</v>
      </c>
      <c r="E40" s="96" t="str">
        <f t="shared" si="2"/>
        <v>蕭0如</v>
      </c>
      <c r="F40" s="12" t="s">
        <v>178</v>
      </c>
      <c r="G40" s="8">
        <v>2</v>
      </c>
      <c r="H40" s="3">
        <v>10808</v>
      </c>
      <c r="I40" s="8" t="s">
        <v>79</v>
      </c>
      <c r="J40" s="8">
        <v>6</v>
      </c>
      <c r="K40" s="3">
        <v>2000</v>
      </c>
      <c r="L40" s="8">
        <f t="shared" si="5"/>
        <v>12000</v>
      </c>
    </row>
    <row r="41" spans="1:13" ht="28.5">
      <c r="A41" s="8">
        <v>39</v>
      </c>
      <c r="B41" s="8">
        <v>107572010</v>
      </c>
      <c r="C41" s="8" t="str">
        <f t="shared" si="1"/>
        <v>10757xxx0</v>
      </c>
      <c r="D41" s="62" t="s">
        <v>196</v>
      </c>
      <c r="E41" s="96" t="str">
        <f t="shared" si="2"/>
        <v>黃0緹</v>
      </c>
      <c r="F41" s="12" t="s">
        <v>178</v>
      </c>
      <c r="G41" s="8">
        <v>2</v>
      </c>
      <c r="H41" s="3">
        <v>10808</v>
      </c>
      <c r="I41" s="8" t="s">
        <v>79</v>
      </c>
      <c r="J41" s="8">
        <v>6</v>
      </c>
      <c r="K41" s="3">
        <v>2000</v>
      </c>
      <c r="L41" s="8">
        <f t="shared" si="5"/>
        <v>12000</v>
      </c>
      <c r="M41" s="15"/>
    </row>
    <row r="42" spans="1:13" ht="28.5">
      <c r="A42" s="8">
        <v>40</v>
      </c>
      <c r="B42" s="8">
        <v>107572011</v>
      </c>
      <c r="C42" s="8" t="str">
        <f t="shared" si="1"/>
        <v>10757xxx1</v>
      </c>
      <c r="D42" s="62" t="s">
        <v>366</v>
      </c>
      <c r="E42" s="96" t="str">
        <f t="shared" si="2"/>
        <v>黃0彰</v>
      </c>
      <c r="F42" s="12" t="s">
        <v>178</v>
      </c>
      <c r="G42" s="8">
        <v>2</v>
      </c>
      <c r="H42" s="3">
        <v>10808</v>
      </c>
      <c r="I42" s="8" t="s">
        <v>79</v>
      </c>
      <c r="J42" s="8">
        <v>6</v>
      </c>
      <c r="K42" s="3">
        <v>2000</v>
      </c>
      <c r="L42" s="8">
        <f t="shared" si="5"/>
        <v>12000</v>
      </c>
    </row>
    <row r="43" spans="1:13" ht="28.5">
      <c r="A43" s="8">
        <v>41</v>
      </c>
      <c r="B43" s="8">
        <v>107572012</v>
      </c>
      <c r="C43" s="8" t="str">
        <f t="shared" si="1"/>
        <v>10757xxx2</v>
      </c>
      <c r="D43" s="62" t="s">
        <v>197</v>
      </c>
      <c r="E43" s="96" t="str">
        <f t="shared" si="2"/>
        <v>劉0娟</v>
      </c>
      <c r="F43" s="12" t="s">
        <v>178</v>
      </c>
      <c r="G43" s="8">
        <v>2</v>
      </c>
      <c r="H43" s="3">
        <v>10808</v>
      </c>
      <c r="I43" s="8" t="s">
        <v>79</v>
      </c>
      <c r="J43" s="8">
        <v>6</v>
      </c>
      <c r="K43" s="3">
        <v>2000</v>
      </c>
      <c r="L43" s="8">
        <f t="shared" si="5"/>
        <v>12000</v>
      </c>
    </row>
    <row r="44" spans="1:13" ht="28.5">
      <c r="A44" s="8">
        <v>42</v>
      </c>
      <c r="B44" s="8">
        <v>107572013</v>
      </c>
      <c r="C44" s="8" t="str">
        <f t="shared" si="1"/>
        <v>10757xxx3</v>
      </c>
      <c r="D44" s="62" t="s">
        <v>198</v>
      </c>
      <c r="E44" s="96" t="str">
        <f t="shared" si="2"/>
        <v>陳0蓁</v>
      </c>
      <c r="F44" s="12" t="s">
        <v>178</v>
      </c>
      <c r="G44" s="8">
        <v>2</v>
      </c>
      <c r="H44" s="3">
        <v>10808</v>
      </c>
      <c r="I44" s="8" t="s">
        <v>79</v>
      </c>
      <c r="J44" s="8">
        <v>6</v>
      </c>
      <c r="K44" s="3">
        <v>2000</v>
      </c>
      <c r="L44" s="8">
        <f t="shared" si="5"/>
        <v>12000</v>
      </c>
    </row>
    <row r="45" spans="1:13" ht="28.5">
      <c r="A45" s="8">
        <v>43</v>
      </c>
      <c r="B45" s="8">
        <v>107572014</v>
      </c>
      <c r="C45" s="8" t="str">
        <f t="shared" si="1"/>
        <v>10757xxx4</v>
      </c>
      <c r="D45" s="62" t="s">
        <v>199</v>
      </c>
      <c r="E45" s="96" t="str">
        <f t="shared" si="2"/>
        <v>陳0茗</v>
      </c>
      <c r="F45" s="12" t="s">
        <v>178</v>
      </c>
      <c r="G45" s="8">
        <v>2</v>
      </c>
      <c r="H45" s="3">
        <v>10808</v>
      </c>
      <c r="I45" s="8" t="s">
        <v>79</v>
      </c>
      <c r="J45" s="8">
        <v>6</v>
      </c>
      <c r="K45" s="3">
        <v>2000</v>
      </c>
      <c r="L45" s="8">
        <f t="shared" si="5"/>
        <v>12000</v>
      </c>
    </row>
    <row r="46" spans="1:13" ht="28.5">
      <c r="A46" s="8">
        <v>44</v>
      </c>
      <c r="B46" s="8">
        <v>107572015</v>
      </c>
      <c r="C46" s="8" t="str">
        <f t="shared" si="1"/>
        <v>10757xxx5</v>
      </c>
      <c r="D46" s="62" t="s">
        <v>200</v>
      </c>
      <c r="E46" s="96" t="str">
        <f t="shared" si="2"/>
        <v>劉0廷</v>
      </c>
      <c r="F46" s="12" t="s">
        <v>178</v>
      </c>
      <c r="G46" s="8">
        <v>2</v>
      </c>
      <c r="H46" s="3">
        <v>10808</v>
      </c>
      <c r="I46" s="8" t="s">
        <v>79</v>
      </c>
      <c r="J46" s="8">
        <v>6</v>
      </c>
      <c r="K46" s="3">
        <v>2000</v>
      </c>
      <c r="L46" s="8">
        <f t="shared" si="5"/>
        <v>12000</v>
      </c>
    </row>
    <row r="47" spans="1:13">
      <c r="A47" s="8">
        <v>45</v>
      </c>
      <c r="B47" s="8">
        <v>107573004</v>
      </c>
      <c r="C47" s="8" t="str">
        <f t="shared" si="1"/>
        <v>10757xxx4</v>
      </c>
      <c r="D47" s="62" t="s">
        <v>201</v>
      </c>
      <c r="E47" s="96" t="str">
        <f t="shared" si="2"/>
        <v>鄭0文</v>
      </c>
      <c r="F47" s="23" t="s">
        <v>202</v>
      </c>
      <c r="G47" s="8">
        <v>1</v>
      </c>
      <c r="H47" s="8">
        <v>10809</v>
      </c>
      <c r="I47" s="8" t="s">
        <v>79</v>
      </c>
      <c r="J47" s="8">
        <v>5</v>
      </c>
      <c r="K47" s="3">
        <v>2000</v>
      </c>
      <c r="L47" s="8">
        <f t="shared" si="5"/>
        <v>10000</v>
      </c>
    </row>
    <row r="48" spans="1:13">
      <c r="A48" s="8">
        <v>46</v>
      </c>
      <c r="B48" s="8">
        <v>108573002</v>
      </c>
      <c r="C48" s="8" t="str">
        <f t="shared" si="1"/>
        <v>10857xxx2</v>
      </c>
      <c r="D48" s="62" t="s">
        <v>203</v>
      </c>
      <c r="E48" s="96" t="str">
        <f t="shared" si="2"/>
        <v>吳0愷</v>
      </c>
      <c r="F48" s="23" t="s">
        <v>202</v>
      </c>
      <c r="G48" s="8">
        <v>1</v>
      </c>
      <c r="H48" s="8">
        <v>10809</v>
      </c>
      <c r="I48" s="8" t="s">
        <v>79</v>
      </c>
      <c r="J48" s="8">
        <v>5</v>
      </c>
      <c r="K48" s="3">
        <v>2000</v>
      </c>
      <c r="L48" s="8">
        <f t="shared" si="5"/>
        <v>10000</v>
      </c>
    </row>
    <row r="49" spans="1:15">
      <c r="A49" s="8">
        <v>47</v>
      </c>
      <c r="B49" s="8">
        <v>108573003</v>
      </c>
      <c r="C49" s="8" t="str">
        <f t="shared" si="1"/>
        <v>10857xxx3</v>
      </c>
      <c r="D49" s="62" t="s">
        <v>204</v>
      </c>
      <c r="E49" s="96" t="str">
        <f t="shared" si="2"/>
        <v>駱0安</v>
      </c>
      <c r="F49" s="23" t="s">
        <v>202</v>
      </c>
      <c r="G49" s="8">
        <v>1</v>
      </c>
      <c r="H49" s="8">
        <v>10809</v>
      </c>
      <c r="I49" s="8" t="s">
        <v>79</v>
      </c>
      <c r="J49" s="8">
        <v>5</v>
      </c>
      <c r="K49" s="3">
        <v>2000</v>
      </c>
      <c r="L49" s="8">
        <f t="shared" si="5"/>
        <v>10000</v>
      </c>
    </row>
    <row r="50" spans="1:15">
      <c r="A50" s="8">
        <v>48</v>
      </c>
      <c r="B50" s="8">
        <v>108573004</v>
      </c>
      <c r="C50" s="8" t="str">
        <f t="shared" si="1"/>
        <v>10857xxx4</v>
      </c>
      <c r="D50" s="62" t="s">
        <v>205</v>
      </c>
      <c r="E50" s="96" t="str">
        <f t="shared" si="2"/>
        <v>蕭0霖</v>
      </c>
      <c r="F50" s="23" t="s">
        <v>202</v>
      </c>
      <c r="G50" s="8">
        <v>1</v>
      </c>
      <c r="H50" s="8">
        <v>10809</v>
      </c>
      <c r="I50" s="8" t="s">
        <v>79</v>
      </c>
      <c r="J50" s="8">
        <v>5</v>
      </c>
      <c r="K50" s="3">
        <v>2000</v>
      </c>
      <c r="L50" s="8">
        <f t="shared" si="5"/>
        <v>10000</v>
      </c>
    </row>
    <row r="51" spans="1:15">
      <c r="A51" s="8">
        <v>49</v>
      </c>
      <c r="B51" s="8">
        <v>108568002</v>
      </c>
      <c r="C51" s="8" t="str">
        <f t="shared" si="1"/>
        <v>10856xxx2</v>
      </c>
      <c r="D51" s="62" t="s">
        <v>206</v>
      </c>
      <c r="E51" s="96" t="str">
        <f t="shared" si="2"/>
        <v>涂0貞</v>
      </c>
      <c r="F51" s="23" t="s">
        <v>365</v>
      </c>
      <c r="G51" s="8">
        <v>1</v>
      </c>
      <c r="H51" s="8">
        <v>10809</v>
      </c>
      <c r="I51" s="8" t="s">
        <v>79</v>
      </c>
      <c r="J51" s="8">
        <v>5</v>
      </c>
      <c r="K51" s="3">
        <v>2000</v>
      </c>
      <c r="L51" s="8">
        <f t="shared" si="5"/>
        <v>10000</v>
      </c>
    </row>
    <row r="52" spans="1:15">
      <c r="A52" s="8">
        <v>50</v>
      </c>
      <c r="B52" s="8">
        <v>108575003</v>
      </c>
      <c r="C52" s="8" t="str">
        <f t="shared" si="1"/>
        <v>10857xxx3</v>
      </c>
      <c r="D52" s="62" t="s">
        <v>207</v>
      </c>
      <c r="E52" s="96" t="str">
        <f t="shared" si="2"/>
        <v>何0玫</v>
      </c>
      <c r="F52" s="23" t="s">
        <v>208</v>
      </c>
      <c r="G52" s="8">
        <v>1</v>
      </c>
      <c r="H52" s="8">
        <v>10809</v>
      </c>
      <c r="I52" s="8" t="s">
        <v>79</v>
      </c>
      <c r="J52" s="8">
        <v>5</v>
      </c>
      <c r="K52" s="3">
        <v>2000</v>
      </c>
      <c r="L52" s="8">
        <f t="shared" si="5"/>
        <v>10000</v>
      </c>
    </row>
    <row r="53" spans="1:15">
      <c r="A53" s="8">
        <v>51</v>
      </c>
      <c r="B53" s="8">
        <v>108575004</v>
      </c>
      <c r="C53" s="8" t="str">
        <f t="shared" si="1"/>
        <v>10857xxx4</v>
      </c>
      <c r="D53" s="62" t="s">
        <v>209</v>
      </c>
      <c r="E53" s="96" t="str">
        <f t="shared" si="2"/>
        <v>林0綺</v>
      </c>
      <c r="F53" s="23" t="s">
        <v>208</v>
      </c>
      <c r="G53" s="8">
        <v>1</v>
      </c>
      <c r="H53" s="8">
        <v>10809</v>
      </c>
      <c r="I53" s="8" t="s">
        <v>79</v>
      </c>
      <c r="J53" s="8">
        <v>5</v>
      </c>
      <c r="K53" s="3">
        <v>2000</v>
      </c>
      <c r="L53" s="8">
        <f t="shared" si="5"/>
        <v>10000</v>
      </c>
    </row>
    <row r="54" spans="1:15">
      <c r="A54" s="8">
        <v>52</v>
      </c>
      <c r="B54" s="8">
        <v>108575006</v>
      </c>
      <c r="C54" s="8" t="str">
        <f t="shared" si="1"/>
        <v>10857xxx6</v>
      </c>
      <c r="D54" s="62" t="s">
        <v>210</v>
      </c>
      <c r="E54" s="96" t="str">
        <f t="shared" si="2"/>
        <v>劉0嘉</v>
      </c>
      <c r="F54" s="23" t="s">
        <v>208</v>
      </c>
      <c r="G54" s="8">
        <v>1</v>
      </c>
      <c r="H54" s="8">
        <v>10809</v>
      </c>
      <c r="I54" s="8" t="s">
        <v>79</v>
      </c>
      <c r="J54" s="8">
        <v>5</v>
      </c>
      <c r="K54" s="3">
        <v>2000</v>
      </c>
      <c r="L54" s="8">
        <f t="shared" si="5"/>
        <v>10000</v>
      </c>
    </row>
    <row r="55" spans="1:15">
      <c r="A55" s="8">
        <v>53</v>
      </c>
      <c r="B55" s="8">
        <v>108575008</v>
      </c>
      <c r="C55" s="8" t="str">
        <f t="shared" si="1"/>
        <v>10857xxx8</v>
      </c>
      <c r="D55" s="62" t="s">
        <v>211</v>
      </c>
      <c r="E55" s="96" t="str">
        <f t="shared" si="2"/>
        <v>林0均</v>
      </c>
      <c r="F55" s="23" t="s">
        <v>208</v>
      </c>
      <c r="G55" s="8">
        <v>1</v>
      </c>
      <c r="H55" s="8">
        <v>10809</v>
      </c>
      <c r="I55" s="8" t="s">
        <v>79</v>
      </c>
      <c r="J55" s="8">
        <v>5</v>
      </c>
      <c r="K55" s="3">
        <v>2000</v>
      </c>
      <c r="L55" s="8">
        <f t="shared" si="5"/>
        <v>10000</v>
      </c>
    </row>
    <row r="56" spans="1:15">
      <c r="A56" s="8">
        <v>54</v>
      </c>
      <c r="B56" s="8">
        <v>108575102</v>
      </c>
      <c r="C56" s="8" t="str">
        <f t="shared" si="1"/>
        <v>10857xxx2</v>
      </c>
      <c r="D56" s="62" t="s">
        <v>212</v>
      </c>
      <c r="E56" s="96" t="str">
        <f t="shared" si="2"/>
        <v>陳0鈺</v>
      </c>
      <c r="F56" s="23" t="s">
        <v>208</v>
      </c>
      <c r="G56" s="8">
        <v>1</v>
      </c>
      <c r="H56" s="8">
        <v>10809</v>
      </c>
      <c r="I56" s="8" t="s">
        <v>79</v>
      </c>
      <c r="J56" s="8">
        <v>5</v>
      </c>
      <c r="K56" s="3">
        <v>2000</v>
      </c>
      <c r="L56" s="8">
        <f t="shared" si="5"/>
        <v>10000</v>
      </c>
      <c r="N56" s="25"/>
      <c r="O56" s="15"/>
    </row>
    <row r="57" spans="1:15">
      <c r="A57" s="8">
        <v>55</v>
      </c>
      <c r="B57" s="8">
        <v>108575103</v>
      </c>
      <c r="C57" s="8" t="str">
        <f t="shared" si="1"/>
        <v>10857xxx3</v>
      </c>
      <c r="D57" s="62" t="s">
        <v>213</v>
      </c>
      <c r="E57" s="96" t="str">
        <f t="shared" si="2"/>
        <v>廖0瑜</v>
      </c>
      <c r="F57" s="23" t="s">
        <v>208</v>
      </c>
      <c r="G57" s="8">
        <v>1</v>
      </c>
      <c r="H57" s="8">
        <v>10809</v>
      </c>
      <c r="I57" s="8" t="s">
        <v>79</v>
      </c>
      <c r="J57" s="8">
        <v>5</v>
      </c>
      <c r="K57" s="3">
        <v>2000</v>
      </c>
      <c r="L57" s="8">
        <f t="shared" si="5"/>
        <v>10000</v>
      </c>
      <c r="M57" s="26"/>
      <c r="O57" s="27"/>
    </row>
    <row r="58" spans="1:15" ht="20.25" customHeight="1">
      <c r="A58" s="8">
        <v>56</v>
      </c>
      <c r="B58" s="8">
        <v>108575105</v>
      </c>
      <c r="C58" s="8" t="str">
        <f t="shared" si="1"/>
        <v>10857xxx5</v>
      </c>
      <c r="D58" s="62" t="s">
        <v>214</v>
      </c>
      <c r="E58" s="96" t="str">
        <f t="shared" si="2"/>
        <v>張0甄</v>
      </c>
      <c r="F58" s="23" t="s">
        <v>208</v>
      </c>
      <c r="G58" s="8">
        <v>1</v>
      </c>
      <c r="H58" s="8">
        <v>10809</v>
      </c>
      <c r="I58" s="8" t="s">
        <v>79</v>
      </c>
      <c r="J58" s="8">
        <v>5</v>
      </c>
      <c r="K58" s="3">
        <v>2000</v>
      </c>
      <c r="L58" s="8">
        <f t="shared" si="5"/>
        <v>10000</v>
      </c>
      <c r="N58" s="17"/>
      <c r="O58" s="18"/>
    </row>
    <row r="59" spans="1:15">
      <c r="A59" s="8">
        <v>57</v>
      </c>
      <c r="B59" s="15">
        <v>108575106</v>
      </c>
      <c r="C59" s="8" t="str">
        <f t="shared" si="1"/>
        <v>10857xxx6</v>
      </c>
      <c r="D59" s="24" t="s">
        <v>215</v>
      </c>
      <c r="E59" s="96" t="str">
        <f t="shared" si="2"/>
        <v>黃0嘉</v>
      </c>
      <c r="F59" s="23" t="s">
        <v>208</v>
      </c>
      <c r="G59" s="8">
        <v>1</v>
      </c>
      <c r="H59" s="8">
        <v>10809</v>
      </c>
      <c r="I59" s="8" t="s">
        <v>79</v>
      </c>
      <c r="J59" s="8">
        <v>5</v>
      </c>
      <c r="K59" s="3">
        <v>2000</v>
      </c>
      <c r="L59" s="8">
        <f t="shared" si="5"/>
        <v>10000</v>
      </c>
      <c r="M59" s="17"/>
    </row>
    <row r="60" spans="1:15">
      <c r="A60" s="8">
        <v>58</v>
      </c>
      <c r="B60" s="8">
        <v>108575107</v>
      </c>
      <c r="C60" s="8" t="str">
        <f t="shared" si="1"/>
        <v>10857xxx7</v>
      </c>
      <c r="D60" s="62" t="s">
        <v>216</v>
      </c>
      <c r="E60" s="96" t="str">
        <f t="shared" si="2"/>
        <v>張0翊</v>
      </c>
      <c r="F60" s="23" t="s">
        <v>208</v>
      </c>
      <c r="G60" s="8">
        <v>1</v>
      </c>
      <c r="H60" s="8">
        <v>10809</v>
      </c>
      <c r="I60" s="8" t="s">
        <v>79</v>
      </c>
      <c r="J60" s="8">
        <v>5</v>
      </c>
      <c r="K60" s="3">
        <v>2000</v>
      </c>
      <c r="L60" s="8">
        <f t="shared" ref="L60" si="6">J60*K60</f>
        <v>10000</v>
      </c>
    </row>
    <row r="61" spans="1:15">
      <c r="A61" s="8">
        <v>59</v>
      </c>
      <c r="B61" s="8">
        <v>108575108</v>
      </c>
      <c r="C61" s="8" t="str">
        <f t="shared" si="1"/>
        <v>10857xxx8</v>
      </c>
      <c r="D61" s="62" t="s">
        <v>217</v>
      </c>
      <c r="E61" s="96" t="str">
        <f t="shared" si="2"/>
        <v>曾0庭</v>
      </c>
      <c r="F61" s="23" t="s">
        <v>208</v>
      </c>
      <c r="G61" s="8">
        <v>1</v>
      </c>
      <c r="H61" s="8">
        <v>10809</v>
      </c>
      <c r="I61" s="8" t="s">
        <v>79</v>
      </c>
      <c r="J61" s="8">
        <v>5</v>
      </c>
      <c r="K61" s="8">
        <v>2000</v>
      </c>
      <c r="L61" s="8">
        <f>J61*K61</f>
        <v>10000</v>
      </c>
    </row>
    <row r="62" spans="1:15">
      <c r="A62" s="8">
        <v>60</v>
      </c>
      <c r="B62" s="8">
        <v>107573007</v>
      </c>
      <c r="C62" s="8" t="str">
        <f t="shared" si="1"/>
        <v>10757xxx7</v>
      </c>
      <c r="D62" s="62" t="s">
        <v>218</v>
      </c>
      <c r="E62" s="96" t="str">
        <f t="shared" si="2"/>
        <v>王0婷</v>
      </c>
      <c r="F62" s="23" t="s">
        <v>202</v>
      </c>
      <c r="G62" s="8">
        <v>2</v>
      </c>
      <c r="H62" s="8">
        <v>10808</v>
      </c>
      <c r="I62" s="8" t="s">
        <v>79</v>
      </c>
      <c r="J62" s="8">
        <v>6</v>
      </c>
      <c r="K62" s="3">
        <v>2000</v>
      </c>
      <c r="L62" s="8">
        <f>J62*K62</f>
        <v>12000</v>
      </c>
    </row>
    <row r="63" spans="1:15">
      <c r="A63" s="8">
        <v>61</v>
      </c>
      <c r="B63" s="8">
        <v>107573002</v>
      </c>
      <c r="C63" s="8" t="str">
        <f t="shared" si="1"/>
        <v>10757xxx2</v>
      </c>
      <c r="D63" s="62" t="s">
        <v>219</v>
      </c>
      <c r="E63" s="96" t="str">
        <f t="shared" si="2"/>
        <v>鄭0茵</v>
      </c>
      <c r="F63" s="23" t="s">
        <v>202</v>
      </c>
      <c r="G63" s="8">
        <v>2</v>
      </c>
      <c r="H63" s="8">
        <v>10808</v>
      </c>
      <c r="I63" s="8" t="s">
        <v>79</v>
      </c>
      <c r="J63" s="8">
        <v>6</v>
      </c>
      <c r="K63" s="3">
        <v>2000</v>
      </c>
      <c r="L63" s="8">
        <f t="shared" ref="L63" si="7">J63*K63</f>
        <v>12000</v>
      </c>
    </row>
    <row r="64" spans="1:15">
      <c r="A64" s="8">
        <v>62</v>
      </c>
      <c r="B64" s="8">
        <v>107568001</v>
      </c>
      <c r="C64" s="8" t="str">
        <f t="shared" si="1"/>
        <v>10756xxx1</v>
      </c>
      <c r="D64" s="62" t="s">
        <v>364</v>
      </c>
      <c r="E64" s="96" t="str">
        <f t="shared" si="2"/>
        <v>葉0倫</v>
      </c>
      <c r="F64" s="23" t="s">
        <v>365</v>
      </c>
      <c r="G64" s="8">
        <v>2</v>
      </c>
      <c r="H64" s="8">
        <v>10808</v>
      </c>
      <c r="I64" s="8" t="s">
        <v>79</v>
      </c>
      <c r="J64" s="8">
        <v>6</v>
      </c>
      <c r="K64" s="3">
        <v>2000</v>
      </c>
      <c r="L64" s="8">
        <f t="shared" ref="L64:L69" si="8">J64*K64</f>
        <v>12000</v>
      </c>
    </row>
    <row r="65" spans="1:13">
      <c r="A65" s="8">
        <v>63</v>
      </c>
      <c r="B65" s="8">
        <v>107568002</v>
      </c>
      <c r="C65" s="8" t="str">
        <f t="shared" si="1"/>
        <v>10756xxx2</v>
      </c>
      <c r="D65" s="62" t="s">
        <v>220</v>
      </c>
      <c r="E65" s="96" t="str">
        <f t="shared" si="2"/>
        <v>陳0妤</v>
      </c>
      <c r="F65" s="23" t="s">
        <v>365</v>
      </c>
      <c r="G65" s="8">
        <v>2</v>
      </c>
      <c r="H65" s="8">
        <v>10808</v>
      </c>
      <c r="I65" s="8" t="s">
        <v>79</v>
      </c>
      <c r="J65" s="8">
        <v>6</v>
      </c>
      <c r="K65" s="3">
        <v>2000</v>
      </c>
      <c r="L65" s="8">
        <f t="shared" si="8"/>
        <v>12000</v>
      </c>
      <c r="M65" s="33"/>
    </row>
    <row r="66" spans="1:13">
      <c r="A66" s="8">
        <v>64</v>
      </c>
      <c r="B66" s="8">
        <v>107568003</v>
      </c>
      <c r="C66" s="8" t="str">
        <f t="shared" si="1"/>
        <v>10756xxx3</v>
      </c>
      <c r="D66" s="62" t="s">
        <v>221</v>
      </c>
      <c r="E66" s="96" t="str">
        <f t="shared" si="2"/>
        <v>蔡0涵</v>
      </c>
      <c r="F66" s="23" t="s">
        <v>365</v>
      </c>
      <c r="G66" s="8">
        <v>2</v>
      </c>
      <c r="H66" s="8">
        <v>10808</v>
      </c>
      <c r="I66" s="8" t="s">
        <v>79</v>
      </c>
      <c r="J66" s="8">
        <v>6</v>
      </c>
      <c r="K66" s="3">
        <v>2000</v>
      </c>
      <c r="L66" s="8">
        <f t="shared" si="8"/>
        <v>12000</v>
      </c>
      <c r="M66" s="30"/>
    </row>
    <row r="67" spans="1:13">
      <c r="A67" s="8">
        <v>65</v>
      </c>
      <c r="B67" s="8">
        <v>107568005</v>
      </c>
      <c r="C67" s="8" t="str">
        <f t="shared" si="1"/>
        <v>10756xxx5</v>
      </c>
      <c r="D67" s="62" t="s">
        <v>222</v>
      </c>
      <c r="E67" s="96" t="str">
        <f t="shared" si="2"/>
        <v>陳0筑</v>
      </c>
      <c r="F67" s="23" t="s">
        <v>365</v>
      </c>
      <c r="G67" s="8">
        <v>2</v>
      </c>
      <c r="H67" s="8">
        <v>10808</v>
      </c>
      <c r="I67" s="8" t="s">
        <v>79</v>
      </c>
      <c r="J67" s="8">
        <v>6</v>
      </c>
      <c r="K67" s="3">
        <v>2000</v>
      </c>
      <c r="L67" s="8">
        <f t="shared" si="8"/>
        <v>12000</v>
      </c>
      <c r="M67" s="30"/>
    </row>
    <row r="68" spans="1:13">
      <c r="A68" s="8">
        <v>66</v>
      </c>
      <c r="B68" s="8">
        <v>107568006</v>
      </c>
      <c r="C68" s="8" t="str">
        <f t="shared" ref="C68:C75" si="9">REPLACE(B68,6,3,"xxx")</f>
        <v>10756xxx6</v>
      </c>
      <c r="D68" s="62" t="s">
        <v>223</v>
      </c>
      <c r="E68" s="96" t="str">
        <f t="shared" ref="E68:E75" si="10">REPLACE(D68,2,1,0)</f>
        <v>許0德</v>
      </c>
      <c r="F68" s="23" t="s">
        <v>365</v>
      </c>
      <c r="G68" s="8">
        <v>2</v>
      </c>
      <c r="H68" s="8">
        <v>10808</v>
      </c>
      <c r="I68" s="8" t="s">
        <v>79</v>
      </c>
      <c r="J68" s="8">
        <v>6</v>
      </c>
      <c r="K68" s="3">
        <v>2000</v>
      </c>
      <c r="L68" s="8">
        <f t="shared" si="8"/>
        <v>12000</v>
      </c>
      <c r="M68" s="30"/>
    </row>
    <row r="69" spans="1:13">
      <c r="A69" s="8">
        <v>67</v>
      </c>
      <c r="B69" s="8">
        <v>107569001</v>
      </c>
      <c r="C69" s="8" t="str">
        <f t="shared" si="9"/>
        <v>10756xxx1</v>
      </c>
      <c r="D69" s="62" t="s">
        <v>224</v>
      </c>
      <c r="E69" s="96" t="str">
        <f t="shared" si="10"/>
        <v>謝0叡</v>
      </c>
      <c r="F69" s="23" t="s">
        <v>225</v>
      </c>
      <c r="G69" s="8">
        <v>2</v>
      </c>
      <c r="H69" s="8">
        <v>10808</v>
      </c>
      <c r="I69" s="8" t="s">
        <v>79</v>
      </c>
      <c r="J69" s="8">
        <v>6</v>
      </c>
      <c r="K69" s="3">
        <v>2000</v>
      </c>
      <c r="L69" s="8">
        <f t="shared" si="8"/>
        <v>12000</v>
      </c>
      <c r="M69" s="30"/>
    </row>
    <row r="70" spans="1:13">
      <c r="A70" s="8">
        <v>68</v>
      </c>
      <c r="B70" s="8">
        <v>107575003</v>
      </c>
      <c r="C70" s="8" t="str">
        <f t="shared" si="9"/>
        <v>10757xxx3</v>
      </c>
      <c r="D70" s="62" t="s">
        <v>226</v>
      </c>
      <c r="E70" s="96" t="str">
        <f t="shared" si="10"/>
        <v>林0函</v>
      </c>
      <c r="F70" s="23" t="s">
        <v>208</v>
      </c>
      <c r="G70" s="8">
        <v>2</v>
      </c>
      <c r="H70" s="8">
        <v>10808</v>
      </c>
      <c r="I70" s="8" t="s">
        <v>79</v>
      </c>
      <c r="J70" s="8">
        <v>6</v>
      </c>
      <c r="K70" s="3">
        <v>2000</v>
      </c>
      <c r="L70" s="8">
        <f t="shared" ref="L70" si="11">J70*K70</f>
        <v>12000</v>
      </c>
    </row>
    <row r="71" spans="1:13">
      <c r="A71" s="8">
        <v>69</v>
      </c>
      <c r="B71" s="8">
        <v>107575004</v>
      </c>
      <c r="C71" s="8" t="str">
        <f t="shared" si="9"/>
        <v>10757xxx4</v>
      </c>
      <c r="D71" s="62" t="s">
        <v>227</v>
      </c>
      <c r="E71" s="96" t="str">
        <f t="shared" si="10"/>
        <v>黃0睿</v>
      </c>
      <c r="F71" s="23" t="s">
        <v>208</v>
      </c>
      <c r="G71" s="8">
        <v>2</v>
      </c>
      <c r="H71" s="8">
        <v>10808</v>
      </c>
      <c r="I71" s="8" t="s">
        <v>79</v>
      </c>
      <c r="J71" s="8">
        <v>6</v>
      </c>
      <c r="K71" s="3">
        <v>2000</v>
      </c>
      <c r="L71" s="8">
        <f>J71*K71</f>
        <v>12000</v>
      </c>
    </row>
    <row r="72" spans="1:13">
      <c r="A72" s="8">
        <v>70</v>
      </c>
      <c r="B72" s="8">
        <v>107575006</v>
      </c>
      <c r="C72" s="8" t="str">
        <f t="shared" si="9"/>
        <v>10757xxx6</v>
      </c>
      <c r="D72" s="62" t="s">
        <v>228</v>
      </c>
      <c r="E72" s="96" t="str">
        <f t="shared" si="10"/>
        <v>黃0棋</v>
      </c>
      <c r="F72" s="23" t="s">
        <v>208</v>
      </c>
      <c r="G72" s="8">
        <v>2</v>
      </c>
      <c r="H72" s="8">
        <v>10808</v>
      </c>
      <c r="I72" s="8" t="s">
        <v>79</v>
      </c>
      <c r="J72" s="8">
        <v>6</v>
      </c>
      <c r="K72" s="3">
        <v>2000</v>
      </c>
      <c r="L72" s="8">
        <f>J72*K72</f>
        <v>12000</v>
      </c>
    </row>
    <row r="73" spans="1:13">
      <c r="A73" s="8">
        <v>71</v>
      </c>
      <c r="B73" s="8">
        <v>107575007</v>
      </c>
      <c r="C73" s="8" t="str">
        <f t="shared" si="9"/>
        <v>10757xxx7</v>
      </c>
      <c r="D73" s="62" t="s">
        <v>229</v>
      </c>
      <c r="E73" s="96" t="str">
        <f t="shared" si="10"/>
        <v>陳0禎</v>
      </c>
      <c r="F73" s="23" t="s">
        <v>208</v>
      </c>
      <c r="G73" s="8">
        <v>2</v>
      </c>
      <c r="H73" s="8">
        <v>10808</v>
      </c>
      <c r="I73" s="8" t="s">
        <v>79</v>
      </c>
      <c r="J73" s="8">
        <v>6</v>
      </c>
      <c r="K73" s="3">
        <v>2000</v>
      </c>
      <c r="L73" s="8">
        <f>J73*K73</f>
        <v>12000</v>
      </c>
    </row>
    <row r="74" spans="1:13">
      <c r="A74" s="8">
        <v>72</v>
      </c>
      <c r="B74" s="8">
        <v>107575010</v>
      </c>
      <c r="C74" s="8" t="str">
        <f t="shared" si="9"/>
        <v>10757xxx0</v>
      </c>
      <c r="D74" s="62" t="s">
        <v>230</v>
      </c>
      <c r="E74" s="96" t="str">
        <f t="shared" si="10"/>
        <v>簡0廷</v>
      </c>
      <c r="F74" s="23" t="s">
        <v>208</v>
      </c>
      <c r="G74" s="8">
        <v>2</v>
      </c>
      <c r="H74" s="8">
        <v>10808</v>
      </c>
      <c r="I74" s="8" t="s">
        <v>79</v>
      </c>
      <c r="J74" s="8">
        <v>6</v>
      </c>
      <c r="K74" s="3">
        <v>2000</v>
      </c>
      <c r="L74" s="8">
        <f>J74*K74</f>
        <v>12000</v>
      </c>
    </row>
    <row r="75" spans="1:13">
      <c r="A75" s="8">
        <v>73</v>
      </c>
      <c r="B75" s="8">
        <v>107575102</v>
      </c>
      <c r="C75" s="8" t="str">
        <f t="shared" si="9"/>
        <v>10757xxx2</v>
      </c>
      <c r="D75" s="62" t="s">
        <v>231</v>
      </c>
      <c r="E75" s="96" t="str">
        <f t="shared" si="10"/>
        <v>楊0</v>
      </c>
      <c r="F75" s="23" t="s">
        <v>208</v>
      </c>
      <c r="G75" s="8">
        <v>2</v>
      </c>
      <c r="H75" s="8">
        <v>10808</v>
      </c>
      <c r="I75" s="8" t="s">
        <v>79</v>
      </c>
      <c r="J75" s="8">
        <v>6</v>
      </c>
      <c r="K75" s="3">
        <v>2000</v>
      </c>
      <c r="L75" s="8">
        <f>J75*K75</f>
        <v>12000</v>
      </c>
    </row>
    <row r="76" spans="1:13">
      <c r="B76" s="28"/>
      <c r="C76" s="8"/>
      <c r="D76" s="68"/>
      <c r="E76" s="68"/>
      <c r="F76" s="29"/>
      <c r="G76" s="28"/>
      <c r="H76" s="30"/>
      <c r="I76" s="30"/>
      <c r="J76" s="30"/>
      <c r="K76" s="30"/>
      <c r="L76" s="28"/>
    </row>
    <row r="77" spans="1:13">
      <c r="A77" s="28"/>
      <c r="B77" s="28"/>
      <c r="C77" s="28"/>
      <c r="D77" s="69"/>
      <c r="E77" s="69"/>
      <c r="F77" s="31"/>
      <c r="G77" s="28"/>
      <c r="H77" s="28"/>
      <c r="I77" s="28"/>
      <c r="J77" s="30"/>
      <c r="K77" s="30"/>
      <c r="L77" s="28"/>
      <c r="M77" s="30"/>
    </row>
    <row r="78" spans="1:13">
      <c r="A78" s="28"/>
      <c r="B78" s="28"/>
      <c r="C78" s="28"/>
      <c r="D78" s="69"/>
      <c r="E78" s="69"/>
      <c r="F78" s="29"/>
      <c r="G78" s="28"/>
      <c r="H78" s="30"/>
      <c r="I78" s="28"/>
      <c r="J78" s="30"/>
      <c r="K78" s="30"/>
      <c r="L78" s="28"/>
      <c r="M78" s="30"/>
    </row>
    <row r="79" spans="1:13">
      <c r="A79" s="28"/>
      <c r="B79" s="28"/>
      <c r="C79" s="28"/>
      <c r="D79" s="69"/>
      <c r="E79" s="69"/>
      <c r="F79" s="29"/>
      <c r="G79" s="28"/>
      <c r="H79" s="30"/>
      <c r="I79" s="28"/>
      <c r="J79" s="30"/>
      <c r="K79" s="30"/>
      <c r="L79" s="28"/>
      <c r="M79" s="30"/>
    </row>
    <row r="80" spans="1:13">
      <c r="A80" s="28"/>
      <c r="B80" s="28"/>
      <c r="C80" s="28"/>
      <c r="D80" s="69"/>
      <c r="E80" s="69"/>
      <c r="F80" s="29"/>
      <c r="G80" s="28"/>
      <c r="H80" s="30"/>
      <c r="I80" s="28"/>
      <c r="J80" s="30"/>
      <c r="K80" s="30"/>
      <c r="L80" s="28"/>
      <c r="M80" s="30"/>
    </row>
    <row r="81" spans="1:13">
      <c r="A81" s="28"/>
      <c r="B81" s="28"/>
      <c r="C81" s="28"/>
      <c r="D81" s="69"/>
      <c r="E81" s="69"/>
      <c r="F81" s="29"/>
      <c r="G81" s="28"/>
      <c r="H81" s="30"/>
      <c r="I81" s="28"/>
      <c r="J81" s="30"/>
      <c r="K81" s="30"/>
      <c r="L81" s="28"/>
      <c r="M81" s="30"/>
    </row>
    <row r="82" spans="1:13">
      <c r="A82" s="28"/>
      <c r="B82" s="28"/>
      <c r="C82" s="28"/>
      <c r="D82" s="69"/>
      <c r="E82" s="69"/>
      <c r="F82" s="29"/>
      <c r="G82" s="28"/>
      <c r="H82" s="30"/>
      <c r="I82" s="28"/>
      <c r="J82" s="30"/>
      <c r="K82" s="30"/>
      <c r="L82" s="28"/>
      <c r="M82" s="30"/>
    </row>
    <row r="83" spans="1:13">
      <c r="A83" s="28"/>
      <c r="B83" s="28"/>
      <c r="C83" s="28"/>
      <c r="D83" s="69"/>
      <c r="E83" s="69"/>
      <c r="F83" s="29"/>
      <c r="G83" s="28"/>
      <c r="H83" s="30"/>
      <c r="I83" s="28"/>
      <c r="J83" s="30"/>
      <c r="K83" s="30"/>
      <c r="L83" s="28"/>
      <c r="M83" s="30"/>
    </row>
    <row r="84" spans="1:13">
      <c r="A84" s="28"/>
      <c r="B84" s="28"/>
      <c r="C84" s="28"/>
      <c r="D84" s="69"/>
      <c r="E84" s="69"/>
      <c r="F84" s="29"/>
      <c r="G84" s="28"/>
      <c r="H84" s="30"/>
      <c r="I84" s="28"/>
      <c r="J84" s="30"/>
      <c r="K84" s="30"/>
      <c r="L84" s="28"/>
      <c r="M84" s="30"/>
    </row>
    <row r="85" spans="1:13">
      <c r="B85" s="28"/>
      <c r="C85" s="28"/>
      <c r="D85" s="69"/>
      <c r="E85" s="69"/>
      <c r="F85" s="29"/>
      <c r="G85" s="28"/>
      <c r="H85" s="30"/>
      <c r="I85" s="28"/>
      <c r="J85" s="30"/>
      <c r="K85" s="30"/>
      <c r="L85" s="28"/>
      <c r="M85" s="30"/>
    </row>
    <row r="86" spans="1:13">
      <c r="B86" s="28"/>
      <c r="C86" s="28"/>
      <c r="D86" s="69"/>
      <c r="E86" s="69"/>
      <c r="F86" s="29"/>
      <c r="G86" s="28"/>
      <c r="H86" s="30"/>
      <c r="I86" s="28"/>
      <c r="J86" s="30"/>
      <c r="K86" s="30"/>
      <c r="L86" s="28"/>
      <c r="M86" s="30"/>
    </row>
    <row r="87" spans="1:13">
      <c r="B87" s="28"/>
      <c r="C87" s="28"/>
      <c r="D87" s="69"/>
      <c r="E87" s="69"/>
      <c r="F87" s="29"/>
      <c r="G87" s="28"/>
      <c r="H87" s="30"/>
      <c r="I87" s="28"/>
      <c r="J87" s="30"/>
      <c r="K87" s="30"/>
      <c r="L87" s="28"/>
      <c r="M87" s="30"/>
    </row>
    <row r="88" spans="1:13">
      <c r="B88" s="28"/>
      <c r="C88" s="28"/>
      <c r="D88" s="69"/>
      <c r="E88" s="69"/>
      <c r="F88" s="29"/>
      <c r="G88" s="28"/>
      <c r="H88" s="30"/>
      <c r="I88" s="28"/>
      <c r="J88" s="30"/>
      <c r="K88" s="30"/>
      <c r="L88" s="28"/>
      <c r="M88" s="30"/>
    </row>
    <row r="89" spans="1:13">
      <c r="B89" s="28"/>
      <c r="C89" s="28"/>
      <c r="D89" s="69"/>
      <c r="E89" s="69"/>
      <c r="F89" s="31"/>
      <c r="G89" s="28"/>
      <c r="H89" s="30"/>
      <c r="I89" s="30"/>
      <c r="J89" s="32"/>
      <c r="K89" s="32"/>
      <c r="L89" s="34"/>
      <c r="M89" s="30"/>
    </row>
    <row r="97" spans="2:12">
      <c r="B97" s="28"/>
      <c r="C97" s="28"/>
      <c r="D97" s="69"/>
      <c r="E97" s="69"/>
      <c r="F97" s="31"/>
      <c r="G97" s="28"/>
      <c r="H97" s="30"/>
      <c r="I97" s="30"/>
      <c r="J97" s="32"/>
      <c r="K97" s="32"/>
      <c r="L97" s="34"/>
    </row>
    <row r="98" spans="2:12">
      <c r="B98" s="28"/>
      <c r="C98" s="28"/>
      <c r="D98" s="69"/>
      <c r="E98" s="69"/>
      <c r="F98" s="28"/>
      <c r="G98" s="28"/>
      <c r="H98" s="28"/>
      <c r="I98" s="28"/>
      <c r="J98" s="30"/>
      <c r="K98" s="30"/>
      <c r="L98" s="28"/>
    </row>
    <row r="99" spans="2:12">
      <c r="B99" s="28"/>
      <c r="C99" s="28"/>
      <c r="D99" s="69"/>
      <c r="E99" s="69"/>
      <c r="F99" s="28"/>
      <c r="G99" s="28"/>
      <c r="H99" s="28"/>
      <c r="I99" s="28"/>
      <c r="J99" s="30"/>
      <c r="K99" s="30"/>
      <c r="L99" s="28"/>
    </row>
    <row r="100" spans="2:12">
      <c r="B100" s="28"/>
      <c r="C100" s="28"/>
      <c r="D100" s="69"/>
      <c r="E100" s="69"/>
      <c r="F100" s="28"/>
      <c r="G100" s="28"/>
      <c r="H100" s="28"/>
      <c r="I100" s="28"/>
      <c r="J100" s="30"/>
      <c r="K100" s="30"/>
      <c r="L100" s="28"/>
    </row>
    <row r="101" spans="2:12">
      <c r="B101" s="28"/>
      <c r="C101" s="28"/>
      <c r="D101" s="69"/>
      <c r="E101" s="69"/>
      <c r="F101" s="28"/>
      <c r="G101" s="28"/>
      <c r="H101" s="28"/>
      <c r="I101" s="28"/>
      <c r="J101" s="30"/>
      <c r="K101" s="30"/>
      <c r="L101" s="28"/>
    </row>
    <row r="102" spans="2:12">
      <c r="B102" s="28"/>
      <c r="C102" s="28"/>
      <c r="D102" s="69"/>
      <c r="E102" s="69"/>
      <c r="F102" s="28"/>
      <c r="G102" s="28"/>
      <c r="H102" s="28"/>
      <c r="I102" s="28"/>
      <c r="J102" s="30"/>
      <c r="K102" s="30"/>
      <c r="L102" s="28"/>
    </row>
    <row r="103" spans="2:12">
      <c r="B103" s="28"/>
      <c r="C103" s="28"/>
      <c r="D103" s="69"/>
      <c r="E103" s="69"/>
      <c r="F103" s="28"/>
      <c r="G103" s="28"/>
      <c r="H103" s="28"/>
      <c r="I103" s="28"/>
      <c r="J103" s="30"/>
      <c r="K103" s="30"/>
      <c r="L103" s="28"/>
    </row>
    <row r="104" spans="2:12">
      <c r="B104" s="28"/>
      <c r="C104" s="28"/>
      <c r="D104" s="69"/>
      <c r="E104" s="69"/>
      <c r="F104" s="28"/>
      <c r="G104" s="28"/>
      <c r="H104" s="28"/>
      <c r="I104" s="28"/>
      <c r="J104" s="30"/>
      <c r="K104" s="30"/>
      <c r="L104" s="28"/>
    </row>
    <row r="105" spans="2:12">
      <c r="B105" s="28"/>
      <c r="C105" s="28"/>
      <c r="D105" s="69"/>
      <c r="E105" s="69"/>
      <c r="F105" s="28"/>
      <c r="G105" s="28"/>
      <c r="H105" s="28"/>
      <c r="I105" s="28"/>
      <c r="J105" s="30"/>
      <c r="K105" s="30"/>
      <c r="L105" s="28"/>
    </row>
    <row r="106" spans="2:12">
      <c r="B106" s="28"/>
      <c r="C106" s="28"/>
      <c r="D106" s="69"/>
      <c r="E106" s="69"/>
      <c r="F106" s="31"/>
      <c r="G106" s="28"/>
      <c r="H106" s="30"/>
      <c r="I106" s="30"/>
      <c r="J106" s="30"/>
      <c r="K106" s="30"/>
      <c r="L106" s="28"/>
    </row>
    <row r="107" spans="2:12">
      <c r="B107" s="28"/>
      <c r="C107" s="28"/>
      <c r="D107" s="69"/>
      <c r="E107" s="69"/>
      <c r="F107" s="31"/>
      <c r="G107" s="28"/>
      <c r="H107" s="30"/>
      <c r="I107" s="30"/>
      <c r="J107" s="32"/>
      <c r="K107" s="32"/>
      <c r="L107" s="34"/>
    </row>
    <row r="108" spans="2:12">
      <c r="B108" s="28"/>
      <c r="C108" s="28"/>
      <c r="D108" s="69"/>
      <c r="E108" s="69"/>
      <c r="F108" s="31"/>
      <c r="G108" s="28"/>
      <c r="H108" s="30"/>
      <c r="I108" s="30"/>
      <c r="J108" s="32"/>
      <c r="K108" s="32"/>
      <c r="L108" s="34"/>
    </row>
    <row r="109" spans="2:12">
      <c r="B109" s="28"/>
      <c r="C109" s="28"/>
      <c r="D109" s="69"/>
      <c r="E109" s="69"/>
      <c r="F109" s="31"/>
      <c r="G109" s="28"/>
      <c r="H109" s="30"/>
      <c r="I109" s="30"/>
      <c r="J109" s="32"/>
      <c r="K109" s="32"/>
      <c r="L109" s="34"/>
    </row>
  </sheetData>
  <autoFilter ref="A2:L84"/>
  <mergeCells count="2">
    <mergeCell ref="A1:L1"/>
    <mergeCell ref="J2:K2"/>
  </mergeCells>
  <phoneticPr fontId="15" type="noConversion"/>
  <pageMargins left="0.69930555555555596" right="0.69930555555555596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31" zoomScale="130" zoomScaleNormal="130" workbookViewId="0">
      <selection activeCell="I54" sqref="I54"/>
    </sheetView>
  </sheetViews>
  <sheetFormatPr defaultColWidth="8.75" defaultRowHeight="27" customHeight="1"/>
  <cols>
    <col min="1" max="1" width="3.75" style="9" customWidth="1"/>
    <col min="2" max="2" width="9.5" style="9" hidden="1" customWidth="1"/>
    <col min="3" max="3" width="9.5" style="9" customWidth="1"/>
    <col min="4" max="4" width="9.375" style="66" hidden="1" customWidth="1"/>
    <col min="5" max="5" width="9.375" style="66" customWidth="1"/>
    <col min="6" max="6" width="24.25" style="9" customWidth="1"/>
    <col min="7" max="7" width="4.125" style="9" customWidth="1"/>
    <col min="8" max="9" width="6.125" style="9" customWidth="1"/>
    <col min="10" max="10" width="4.5" style="9" customWidth="1"/>
    <col min="11" max="11" width="5.75" style="9" customWidth="1"/>
    <col min="12" max="12" width="7.75" style="9" customWidth="1"/>
    <col min="13" max="16384" width="8.75" style="9"/>
  </cols>
  <sheetData>
    <row r="1" spans="1:12" ht="27" customHeight="1">
      <c r="A1" s="108" t="s">
        <v>379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27" customHeight="1">
      <c r="A2" s="10" t="s">
        <v>0</v>
      </c>
      <c r="B2" s="10" t="s">
        <v>1</v>
      </c>
      <c r="C2" s="10" t="s">
        <v>1</v>
      </c>
      <c r="D2" s="62" t="s">
        <v>2</v>
      </c>
      <c r="E2" s="96" t="s">
        <v>2</v>
      </c>
      <c r="F2" s="10" t="s">
        <v>3</v>
      </c>
      <c r="G2" s="10" t="s">
        <v>4</v>
      </c>
      <c r="H2" s="10" t="s">
        <v>5</v>
      </c>
      <c r="I2" s="10" t="s">
        <v>6</v>
      </c>
      <c r="J2" s="109" t="s">
        <v>7</v>
      </c>
      <c r="K2" s="109"/>
      <c r="L2" s="11" t="s">
        <v>8</v>
      </c>
    </row>
    <row r="3" spans="1:12" ht="27" customHeight="1">
      <c r="A3" s="10">
        <v>1</v>
      </c>
      <c r="B3" s="10">
        <v>107551002</v>
      </c>
      <c r="C3" s="10" t="str">
        <f>REPLACE(B3,6,3,"xxx")</f>
        <v>10755xxx2</v>
      </c>
      <c r="D3" s="62" t="s">
        <v>232</v>
      </c>
      <c r="E3" s="96" t="str">
        <f>REPLACE(D3,2,1,0)</f>
        <v>邱0凡</v>
      </c>
      <c r="F3" s="12" t="s">
        <v>233</v>
      </c>
      <c r="G3" s="10">
        <v>2</v>
      </c>
      <c r="H3" s="10">
        <v>10808</v>
      </c>
      <c r="I3" s="10" t="s">
        <v>79</v>
      </c>
      <c r="J3" s="8">
        <v>6</v>
      </c>
      <c r="K3" s="13">
        <v>2000</v>
      </c>
      <c r="L3" s="13">
        <f t="shared" ref="L3" si="0">J3*K3</f>
        <v>12000</v>
      </c>
    </row>
    <row r="4" spans="1:12" ht="27" customHeight="1">
      <c r="A4" s="10">
        <v>2</v>
      </c>
      <c r="B4" s="10">
        <v>107551004</v>
      </c>
      <c r="C4" s="10" t="str">
        <f t="shared" ref="C4:C51" si="1">REPLACE(B4,6,3,"xxx")</f>
        <v>10755xxx4</v>
      </c>
      <c r="D4" s="62" t="s">
        <v>234</v>
      </c>
      <c r="E4" s="96" t="str">
        <f t="shared" ref="E4:E51" si="2">REPLACE(D4,2,1,0)</f>
        <v>李0衡</v>
      </c>
      <c r="F4" s="12" t="s">
        <v>233</v>
      </c>
      <c r="G4" s="10">
        <v>2</v>
      </c>
      <c r="H4" s="10">
        <v>10808</v>
      </c>
      <c r="I4" s="10" t="s">
        <v>79</v>
      </c>
      <c r="J4" s="8">
        <v>6</v>
      </c>
      <c r="K4" s="13">
        <v>2000</v>
      </c>
      <c r="L4" s="13">
        <f t="shared" ref="L4:L23" si="3">J4*K4</f>
        <v>12000</v>
      </c>
    </row>
    <row r="5" spans="1:12" ht="27" customHeight="1">
      <c r="A5" s="10">
        <v>3</v>
      </c>
      <c r="B5" s="10">
        <v>107551005</v>
      </c>
      <c r="C5" s="10" t="str">
        <f t="shared" si="1"/>
        <v>10755xxx5</v>
      </c>
      <c r="D5" s="62" t="s">
        <v>235</v>
      </c>
      <c r="E5" s="96" t="str">
        <f t="shared" si="2"/>
        <v>李0庭</v>
      </c>
      <c r="F5" s="12" t="s">
        <v>233</v>
      </c>
      <c r="G5" s="10">
        <v>2</v>
      </c>
      <c r="H5" s="10">
        <v>10808</v>
      </c>
      <c r="I5" s="10" t="s">
        <v>79</v>
      </c>
      <c r="J5" s="8">
        <v>6</v>
      </c>
      <c r="K5" s="13">
        <v>2000</v>
      </c>
      <c r="L5" s="13">
        <f t="shared" si="3"/>
        <v>12000</v>
      </c>
    </row>
    <row r="6" spans="1:12" ht="27" customHeight="1">
      <c r="A6" s="10">
        <v>4</v>
      </c>
      <c r="B6" s="10">
        <v>107551008</v>
      </c>
      <c r="C6" s="10" t="str">
        <f t="shared" si="1"/>
        <v>10755xxx8</v>
      </c>
      <c r="D6" s="62" t="s">
        <v>236</v>
      </c>
      <c r="E6" s="96" t="str">
        <f t="shared" si="2"/>
        <v>鄭0伶</v>
      </c>
      <c r="F6" s="12" t="s">
        <v>233</v>
      </c>
      <c r="G6" s="10">
        <v>2</v>
      </c>
      <c r="H6" s="10">
        <v>10808</v>
      </c>
      <c r="I6" s="10" t="s">
        <v>79</v>
      </c>
      <c r="J6" s="8">
        <v>6</v>
      </c>
      <c r="K6" s="13">
        <v>2000</v>
      </c>
      <c r="L6" s="13">
        <f t="shared" si="3"/>
        <v>12000</v>
      </c>
    </row>
    <row r="7" spans="1:12" ht="27" customHeight="1">
      <c r="A7" s="10">
        <v>5</v>
      </c>
      <c r="B7" s="10">
        <v>108551001</v>
      </c>
      <c r="C7" s="10" t="str">
        <f t="shared" si="1"/>
        <v>10855xxx1</v>
      </c>
      <c r="D7" s="62" t="s">
        <v>237</v>
      </c>
      <c r="E7" s="96" t="s">
        <v>400</v>
      </c>
      <c r="F7" s="12" t="s">
        <v>233</v>
      </c>
      <c r="G7" s="10">
        <v>1</v>
      </c>
      <c r="H7" s="10">
        <v>10809</v>
      </c>
      <c r="I7" s="10" t="s">
        <v>79</v>
      </c>
      <c r="J7" s="8">
        <v>5</v>
      </c>
      <c r="K7" s="13">
        <v>2000</v>
      </c>
      <c r="L7" s="13">
        <f t="shared" si="3"/>
        <v>10000</v>
      </c>
    </row>
    <row r="8" spans="1:12" ht="27" customHeight="1">
      <c r="A8" s="10">
        <v>6</v>
      </c>
      <c r="B8" s="10">
        <v>108551003</v>
      </c>
      <c r="C8" s="10" t="str">
        <f t="shared" si="1"/>
        <v>10855xxx3</v>
      </c>
      <c r="D8" s="62" t="s">
        <v>238</v>
      </c>
      <c r="E8" s="96" t="str">
        <f t="shared" si="2"/>
        <v>林0庭</v>
      </c>
      <c r="F8" s="12" t="s">
        <v>233</v>
      </c>
      <c r="G8" s="10">
        <v>1</v>
      </c>
      <c r="H8" s="10">
        <v>10809</v>
      </c>
      <c r="I8" s="10" t="s">
        <v>79</v>
      </c>
      <c r="J8" s="8">
        <v>5</v>
      </c>
      <c r="K8" s="13">
        <v>2000</v>
      </c>
      <c r="L8" s="13">
        <f t="shared" si="3"/>
        <v>10000</v>
      </c>
    </row>
    <row r="9" spans="1:12" ht="27" customHeight="1">
      <c r="A9" s="10">
        <v>7</v>
      </c>
      <c r="B9" s="10">
        <v>108551004</v>
      </c>
      <c r="C9" s="10" t="str">
        <f t="shared" si="1"/>
        <v>10855xxx4</v>
      </c>
      <c r="D9" s="62" t="s">
        <v>239</v>
      </c>
      <c r="E9" s="96" t="str">
        <f t="shared" si="2"/>
        <v>劉0翰</v>
      </c>
      <c r="F9" s="12" t="s">
        <v>233</v>
      </c>
      <c r="G9" s="10">
        <v>1</v>
      </c>
      <c r="H9" s="10">
        <v>10809</v>
      </c>
      <c r="I9" s="10" t="s">
        <v>79</v>
      </c>
      <c r="J9" s="8">
        <v>5</v>
      </c>
      <c r="K9" s="13">
        <v>2000</v>
      </c>
      <c r="L9" s="13">
        <f t="shared" si="3"/>
        <v>10000</v>
      </c>
    </row>
    <row r="10" spans="1:12" ht="27" customHeight="1">
      <c r="A10" s="10">
        <v>8</v>
      </c>
      <c r="B10" s="10">
        <v>108551005</v>
      </c>
      <c r="C10" s="10" t="str">
        <f t="shared" si="1"/>
        <v>10855xxx5</v>
      </c>
      <c r="D10" s="62" t="s">
        <v>240</v>
      </c>
      <c r="E10" s="96" t="str">
        <f t="shared" si="2"/>
        <v>葉0喬</v>
      </c>
      <c r="F10" s="12" t="s">
        <v>233</v>
      </c>
      <c r="G10" s="10">
        <v>1</v>
      </c>
      <c r="H10" s="10">
        <v>10809</v>
      </c>
      <c r="I10" s="10" t="s">
        <v>79</v>
      </c>
      <c r="J10" s="8">
        <v>5</v>
      </c>
      <c r="K10" s="13">
        <v>2000</v>
      </c>
      <c r="L10" s="13">
        <f t="shared" si="3"/>
        <v>10000</v>
      </c>
    </row>
    <row r="11" spans="1:12" ht="27" customHeight="1">
      <c r="A11" s="10">
        <v>9</v>
      </c>
      <c r="B11" s="10">
        <v>108551006</v>
      </c>
      <c r="C11" s="10" t="str">
        <f t="shared" si="1"/>
        <v>10855xxx6</v>
      </c>
      <c r="D11" s="62" t="s">
        <v>241</v>
      </c>
      <c r="E11" s="96" t="str">
        <f t="shared" si="2"/>
        <v>陳0方</v>
      </c>
      <c r="F11" s="12" t="s">
        <v>233</v>
      </c>
      <c r="G11" s="10">
        <v>1</v>
      </c>
      <c r="H11" s="10">
        <v>10809</v>
      </c>
      <c r="I11" s="10" t="s">
        <v>79</v>
      </c>
      <c r="J11" s="8">
        <v>5</v>
      </c>
      <c r="K11" s="13">
        <v>2000</v>
      </c>
      <c r="L11" s="13">
        <f t="shared" si="3"/>
        <v>10000</v>
      </c>
    </row>
    <row r="12" spans="1:12" ht="27" customHeight="1">
      <c r="A12" s="10">
        <v>10</v>
      </c>
      <c r="B12" s="10">
        <v>108551007</v>
      </c>
      <c r="C12" s="10" t="str">
        <f t="shared" si="1"/>
        <v>10855xxx7</v>
      </c>
      <c r="D12" s="62" t="s">
        <v>242</v>
      </c>
      <c r="E12" s="96" t="str">
        <f t="shared" si="2"/>
        <v>洪0豐</v>
      </c>
      <c r="F12" s="12" t="s">
        <v>233</v>
      </c>
      <c r="G12" s="10">
        <v>1</v>
      </c>
      <c r="H12" s="10">
        <v>10809</v>
      </c>
      <c r="I12" s="10" t="s">
        <v>79</v>
      </c>
      <c r="J12" s="8">
        <v>5</v>
      </c>
      <c r="K12" s="13">
        <v>2000</v>
      </c>
      <c r="L12" s="13">
        <f t="shared" si="3"/>
        <v>10000</v>
      </c>
    </row>
    <row r="13" spans="1:12" ht="27" customHeight="1">
      <c r="A13" s="10">
        <v>11</v>
      </c>
      <c r="B13" s="10">
        <v>108551008</v>
      </c>
      <c r="C13" s="10" t="str">
        <f t="shared" si="1"/>
        <v>10855xxx8</v>
      </c>
      <c r="D13" s="62" t="s">
        <v>243</v>
      </c>
      <c r="E13" s="96" t="str">
        <f t="shared" si="2"/>
        <v>周0廷</v>
      </c>
      <c r="F13" s="12" t="s">
        <v>233</v>
      </c>
      <c r="G13" s="10">
        <v>1</v>
      </c>
      <c r="H13" s="10">
        <v>10809</v>
      </c>
      <c r="I13" s="10" t="s">
        <v>79</v>
      </c>
      <c r="J13" s="8">
        <v>5</v>
      </c>
      <c r="K13" s="13">
        <v>2000</v>
      </c>
      <c r="L13" s="13">
        <f t="shared" si="3"/>
        <v>10000</v>
      </c>
    </row>
    <row r="14" spans="1:12" ht="27" customHeight="1">
      <c r="A14" s="10">
        <v>12</v>
      </c>
      <c r="B14" s="10">
        <v>108551009</v>
      </c>
      <c r="C14" s="10" t="str">
        <f t="shared" si="1"/>
        <v>10855xxx9</v>
      </c>
      <c r="D14" s="62" t="s">
        <v>244</v>
      </c>
      <c r="E14" s="96" t="str">
        <f t="shared" si="2"/>
        <v>林0宇</v>
      </c>
      <c r="F14" s="12" t="s">
        <v>233</v>
      </c>
      <c r="G14" s="10">
        <v>1</v>
      </c>
      <c r="H14" s="10">
        <v>10809</v>
      </c>
      <c r="I14" s="10" t="s">
        <v>79</v>
      </c>
      <c r="J14" s="8">
        <v>5</v>
      </c>
      <c r="K14" s="13">
        <v>2000</v>
      </c>
      <c r="L14" s="13">
        <f t="shared" si="3"/>
        <v>10000</v>
      </c>
    </row>
    <row r="15" spans="1:12" ht="27" customHeight="1">
      <c r="A15" s="10">
        <v>13</v>
      </c>
      <c r="B15" s="10">
        <v>108551010</v>
      </c>
      <c r="C15" s="10" t="str">
        <f t="shared" si="1"/>
        <v>10855xxx0</v>
      </c>
      <c r="D15" s="62" t="s">
        <v>245</v>
      </c>
      <c r="E15" s="96" t="str">
        <f t="shared" si="2"/>
        <v>李0萱</v>
      </c>
      <c r="F15" s="12" t="s">
        <v>233</v>
      </c>
      <c r="G15" s="10">
        <v>1</v>
      </c>
      <c r="H15" s="10">
        <v>10809</v>
      </c>
      <c r="I15" s="10" t="s">
        <v>79</v>
      </c>
      <c r="J15" s="8">
        <v>5</v>
      </c>
      <c r="K15" s="13">
        <v>2000</v>
      </c>
      <c r="L15" s="13">
        <f t="shared" si="3"/>
        <v>10000</v>
      </c>
    </row>
    <row r="16" spans="1:12" ht="27" customHeight="1">
      <c r="A16" s="10">
        <v>14</v>
      </c>
      <c r="B16" s="10">
        <v>108551011</v>
      </c>
      <c r="C16" s="10" t="str">
        <f t="shared" si="1"/>
        <v>10855xxx1</v>
      </c>
      <c r="D16" s="62" t="s">
        <v>246</v>
      </c>
      <c r="E16" s="96" t="str">
        <f t="shared" si="2"/>
        <v>劉0碩</v>
      </c>
      <c r="F16" s="12" t="s">
        <v>233</v>
      </c>
      <c r="G16" s="10">
        <v>1</v>
      </c>
      <c r="H16" s="10">
        <v>10809</v>
      </c>
      <c r="I16" s="10" t="s">
        <v>79</v>
      </c>
      <c r="J16" s="8">
        <v>5</v>
      </c>
      <c r="K16" s="13">
        <v>2000</v>
      </c>
      <c r="L16" s="13">
        <f t="shared" si="3"/>
        <v>10000</v>
      </c>
    </row>
    <row r="17" spans="1:12" ht="27" customHeight="1">
      <c r="A17" s="10">
        <v>15</v>
      </c>
      <c r="B17" s="10">
        <v>108551012</v>
      </c>
      <c r="C17" s="10" t="str">
        <f t="shared" si="1"/>
        <v>10855xxx2</v>
      </c>
      <c r="D17" s="62" t="s">
        <v>247</v>
      </c>
      <c r="E17" s="96" t="str">
        <f t="shared" si="2"/>
        <v>黃0菁</v>
      </c>
      <c r="F17" s="12" t="s">
        <v>233</v>
      </c>
      <c r="G17" s="10">
        <v>1</v>
      </c>
      <c r="H17" s="10">
        <v>10809</v>
      </c>
      <c r="I17" s="10" t="s">
        <v>79</v>
      </c>
      <c r="J17" s="8">
        <v>5</v>
      </c>
      <c r="K17" s="13">
        <v>2000</v>
      </c>
      <c r="L17" s="13">
        <f t="shared" si="3"/>
        <v>10000</v>
      </c>
    </row>
    <row r="18" spans="1:12" ht="27" customHeight="1">
      <c r="A18" s="10">
        <v>16</v>
      </c>
      <c r="B18" s="10">
        <v>107552001</v>
      </c>
      <c r="C18" s="10" t="str">
        <f t="shared" si="1"/>
        <v>10755xxx1</v>
      </c>
      <c r="D18" s="62" t="s">
        <v>248</v>
      </c>
      <c r="E18" s="96" t="str">
        <f t="shared" si="2"/>
        <v>林0佑</v>
      </c>
      <c r="F18" s="12" t="s">
        <v>249</v>
      </c>
      <c r="G18" s="10">
        <v>2</v>
      </c>
      <c r="H18" s="10">
        <v>10808</v>
      </c>
      <c r="I18" s="10" t="s">
        <v>79</v>
      </c>
      <c r="J18" s="8">
        <v>6</v>
      </c>
      <c r="K18" s="13">
        <v>2000</v>
      </c>
      <c r="L18" s="13">
        <f t="shared" si="3"/>
        <v>12000</v>
      </c>
    </row>
    <row r="19" spans="1:12" ht="27" customHeight="1">
      <c r="A19" s="10">
        <v>17</v>
      </c>
      <c r="B19" s="10">
        <v>107552002</v>
      </c>
      <c r="C19" s="10" t="str">
        <f t="shared" si="1"/>
        <v>10755xxx2</v>
      </c>
      <c r="D19" s="62" t="s">
        <v>250</v>
      </c>
      <c r="E19" s="96" t="str">
        <f t="shared" si="2"/>
        <v>陳0樺</v>
      </c>
      <c r="F19" s="12" t="s">
        <v>249</v>
      </c>
      <c r="G19" s="10">
        <v>2</v>
      </c>
      <c r="H19" s="10">
        <v>10808</v>
      </c>
      <c r="I19" s="10" t="s">
        <v>79</v>
      </c>
      <c r="J19" s="8">
        <v>6</v>
      </c>
      <c r="K19" s="13">
        <v>2000</v>
      </c>
      <c r="L19" s="13">
        <f t="shared" si="3"/>
        <v>12000</v>
      </c>
    </row>
    <row r="20" spans="1:12" ht="27" customHeight="1">
      <c r="A20" s="10">
        <v>18</v>
      </c>
      <c r="B20" s="10">
        <v>108552001</v>
      </c>
      <c r="C20" s="10" t="str">
        <f t="shared" si="1"/>
        <v>10855xxx1</v>
      </c>
      <c r="D20" s="62" t="s">
        <v>251</v>
      </c>
      <c r="E20" s="96" t="str">
        <f t="shared" si="2"/>
        <v>余0浩</v>
      </c>
      <c r="F20" s="12" t="s">
        <v>249</v>
      </c>
      <c r="G20" s="10">
        <v>1</v>
      </c>
      <c r="H20" s="10">
        <v>10809</v>
      </c>
      <c r="I20" s="10" t="s">
        <v>79</v>
      </c>
      <c r="J20" s="8">
        <v>5</v>
      </c>
      <c r="K20" s="13">
        <v>2000</v>
      </c>
      <c r="L20" s="13">
        <f t="shared" si="3"/>
        <v>10000</v>
      </c>
    </row>
    <row r="21" spans="1:12" ht="27" customHeight="1">
      <c r="A21" s="10">
        <v>19</v>
      </c>
      <c r="B21" s="10">
        <v>108552002</v>
      </c>
      <c r="C21" s="10" t="str">
        <f t="shared" si="1"/>
        <v>10855xxx2</v>
      </c>
      <c r="D21" s="62" t="s">
        <v>252</v>
      </c>
      <c r="E21" s="96" t="str">
        <f t="shared" si="2"/>
        <v>薛0鈞</v>
      </c>
      <c r="F21" s="12" t="s">
        <v>249</v>
      </c>
      <c r="G21" s="10">
        <v>1</v>
      </c>
      <c r="H21" s="10">
        <v>10809</v>
      </c>
      <c r="I21" s="10" t="s">
        <v>79</v>
      </c>
      <c r="J21" s="8">
        <v>5</v>
      </c>
      <c r="K21" s="13">
        <v>2000</v>
      </c>
      <c r="L21" s="13">
        <f t="shared" si="3"/>
        <v>10000</v>
      </c>
    </row>
    <row r="22" spans="1:12" ht="27" customHeight="1">
      <c r="A22" s="10">
        <v>20</v>
      </c>
      <c r="B22" s="10">
        <v>108552004</v>
      </c>
      <c r="C22" s="10" t="str">
        <f t="shared" si="1"/>
        <v>10855xxx4</v>
      </c>
      <c r="D22" s="62" t="s">
        <v>253</v>
      </c>
      <c r="E22" s="96" t="str">
        <f t="shared" si="2"/>
        <v>徐0君</v>
      </c>
      <c r="F22" s="12" t="s">
        <v>249</v>
      </c>
      <c r="G22" s="10">
        <v>1</v>
      </c>
      <c r="H22" s="10">
        <v>10809</v>
      </c>
      <c r="I22" s="10" t="s">
        <v>79</v>
      </c>
      <c r="J22" s="8">
        <v>5</v>
      </c>
      <c r="K22" s="13">
        <v>2000</v>
      </c>
      <c r="L22" s="13">
        <f t="shared" si="3"/>
        <v>10000</v>
      </c>
    </row>
    <row r="23" spans="1:12" ht="27" customHeight="1">
      <c r="A23" s="10">
        <v>21</v>
      </c>
      <c r="B23" s="10">
        <v>108552007</v>
      </c>
      <c r="C23" s="10" t="str">
        <f t="shared" si="1"/>
        <v>10855xxx7</v>
      </c>
      <c r="D23" s="62" t="s">
        <v>254</v>
      </c>
      <c r="E23" s="96" t="str">
        <f t="shared" si="2"/>
        <v>翁0閔</v>
      </c>
      <c r="F23" s="12" t="s">
        <v>249</v>
      </c>
      <c r="G23" s="10">
        <v>1</v>
      </c>
      <c r="H23" s="10">
        <v>10809</v>
      </c>
      <c r="I23" s="10" t="s">
        <v>79</v>
      </c>
      <c r="J23" s="8">
        <v>5</v>
      </c>
      <c r="K23" s="13">
        <v>2000</v>
      </c>
      <c r="L23" s="13">
        <f t="shared" si="3"/>
        <v>10000</v>
      </c>
    </row>
    <row r="24" spans="1:12" ht="27" customHeight="1">
      <c r="A24" s="10">
        <v>22</v>
      </c>
      <c r="B24" s="10">
        <v>108552008</v>
      </c>
      <c r="C24" s="10" t="str">
        <f t="shared" si="1"/>
        <v>10855xxx8</v>
      </c>
      <c r="D24" s="62" t="s">
        <v>255</v>
      </c>
      <c r="E24" s="96" t="str">
        <f t="shared" si="2"/>
        <v>張0羽</v>
      </c>
      <c r="F24" s="12" t="s">
        <v>249</v>
      </c>
      <c r="G24" s="10">
        <v>1</v>
      </c>
      <c r="H24" s="10">
        <v>10809</v>
      </c>
      <c r="I24" s="10" t="s">
        <v>79</v>
      </c>
      <c r="J24" s="8">
        <v>5</v>
      </c>
      <c r="K24" s="13">
        <v>2000</v>
      </c>
      <c r="L24" s="13">
        <f t="shared" ref="L24" si="4">J24*K24</f>
        <v>10000</v>
      </c>
    </row>
    <row r="25" spans="1:12" ht="27" customHeight="1">
      <c r="A25" s="10">
        <v>23</v>
      </c>
      <c r="B25" s="10">
        <v>108552009</v>
      </c>
      <c r="C25" s="10" t="str">
        <f t="shared" si="1"/>
        <v>10855xxx9</v>
      </c>
      <c r="D25" s="62" t="s">
        <v>256</v>
      </c>
      <c r="E25" s="96" t="str">
        <f t="shared" si="2"/>
        <v>李0瑄</v>
      </c>
      <c r="F25" s="12" t="s">
        <v>367</v>
      </c>
      <c r="G25" s="10">
        <v>1</v>
      </c>
      <c r="H25" s="10">
        <v>10809</v>
      </c>
      <c r="I25" s="10" t="s">
        <v>79</v>
      </c>
      <c r="J25" s="8">
        <v>5</v>
      </c>
      <c r="K25" s="13">
        <v>2000</v>
      </c>
      <c r="L25" s="13">
        <f t="shared" ref="L25:L51" si="5">J25*K25</f>
        <v>10000</v>
      </c>
    </row>
    <row r="26" spans="1:12" ht="27" customHeight="1">
      <c r="A26" s="10">
        <v>24</v>
      </c>
      <c r="B26" s="10">
        <v>107550021</v>
      </c>
      <c r="C26" s="10" t="str">
        <f t="shared" si="1"/>
        <v>10755xxx1</v>
      </c>
      <c r="D26" s="62" t="s">
        <v>257</v>
      </c>
      <c r="E26" s="96" t="str">
        <f t="shared" si="2"/>
        <v>羅0倫</v>
      </c>
      <c r="F26" s="12" t="s">
        <v>368</v>
      </c>
      <c r="G26" s="10">
        <v>1</v>
      </c>
      <c r="H26" s="10">
        <v>10809</v>
      </c>
      <c r="I26" s="10" t="s">
        <v>79</v>
      </c>
      <c r="J26" s="8">
        <v>5</v>
      </c>
      <c r="K26" s="13">
        <v>2000</v>
      </c>
      <c r="L26" s="13">
        <f t="shared" si="5"/>
        <v>10000</v>
      </c>
    </row>
    <row r="27" spans="1:12" ht="27" customHeight="1">
      <c r="A27" s="10">
        <v>25</v>
      </c>
      <c r="B27" s="10">
        <v>108550001</v>
      </c>
      <c r="C27" s="10" t="str">
        <f t="shared" si="1"/>
        <v>10855xxx1</v>
      </c>
      <c r="D27" s="62" t="s">
        <v>258</v>
      </c>
      <c r="E27" s="96" t="str">
        <f t="shared" si="2"/>
        <v>楊0榕</v>
      </c>
      <c r="F27" s="12" t="s">
        <v>368</v>
      </c>
      <c r="G27" s="10">
        <v>1</v>
      </c>
      <c r="H27" s="10">
        <v>10809</v>
      </c>
      <c r="I27" s="10" t="s">
        <v>79</v>
      </c>
      <c r="J27" s="8">
        <v>5</v>
      </c>
      <c r="K27" s="13">
        <v>2000</v>
      </c>
      <c r="L27" s="13">
        <f t="shared" si="5"/>
        <v>10000</v>
      </c>
    </row>
    <row r="28" spans="1:12" ht="27" customHeight="1">
      <c r="A28" s="10">
        <v>26</v>
      </c>
      <c r="B28" s="10">
        <v>108550002</v>
      </c>
      <c r="C28" s="10" t="str">
        <f t="shared" si="1"/>
        <v>10855xxx2</v>
      </c>
      <c r="D28" s="62" t="s">
        <v>259</v>
      </c>
      <c r="E28" s="96" t="str">
        <f t="shared" si="2"/>
        <v>龔0懋</v>
      </c>
      <c r="F28" s="12" t="s">
        <v>368</v>
      </c>
      <c r="G28" s="10">
        <v>1</v>
      </c>
      <c r="H28" s="10">
        <v>10809</v>
      </c>
      <c r="I28" s="10" t="s">
        <v>79</v>
      </c>
      <c r="J28" s="8">
        <v>5</v>
      </c>
      <c r="K28" s="13">
        <v>2000</v>
      </c>
      <c r="L28" s="13">
        <f t="shared" si="5"/>
        <v>10000</v>
      </c>
    </row>
    <row r="29" spans="1:12" ht="27" customHeight="1">
      <c r="A29" s="10">
        <v>27</v>
      </c>
      <c r="B29" s="10">
        <v>108550003</v>
      </c>
      <c r="C29" s="10" t="str">
        <f t="shared" si="1"/>
        <v>10855xxx3</v>
      </c>
      <c r="D29" s="62" t="s">
        <v>260</v>
      </c>
      <c r="E29" s="96" t="str">
        <f t="shared" si="2"/>
        <v>劉0辰</v>
      </c>
      <c r="F29" s="12" t="s">
        <v>368</v>
      </c>
      <c r="G29" s="10">
        <v>1</v>
      </c>
      <c r="H29" s="10">
        <v>10809</v>
      </c>
      <c r="I29" s="10" t="s">
        <v>79</v>
      </c>
      <c r="J29" s="8">
        <v>5</v>
      </c>
      <c r="K29" s="13">
        <v>2000</v>
      </c>
      <c r="L29" s="13">
        <f t="shared" si="5"/>
        <v>10000</v>
      </c>
    </row>
    <row r="30" spans="1:12" ht="27" customHeight="1">
      <c r="A30" s="10">
        <v>28</v>
      </c>
      <c r="B30" s="10">
        <v>108550004</v>
      </c>
      <c r="C30" s="10" t="str">
        <f t="shared" si="1"/>
        <v>10855xxx4</v>
      </c>
      <c r="D30" s="62" t="s">
        <v>261</v>
      </c>
      <c r="E30" s="96" t="str">
        <f t="shared" si="2"/>
        <v>宋0任</v>
      </c>
      <c r="F30" s="12" t="s">
        <v>368</v>
      </c>
      <c r="G30" s="10">
        <v>1</v>
      </c>
      <c r="H30" s="10">
        <v>10809</v>
      </c>
      <c r="I30" s="10" t="s">
        <v>79</v>
      </c>
      <c r="J30" s="8">
        <v>5</v>
      </c>
      <c r="K30" s="13">
        <v>2000</v>
      </c>
      <c r="L30" s="13">
        <f t="shared" si="5"/>
        <v>10000</v>
      </c>
    </row>
    <row r="31" spans="1:12" ht="27" customHeight="1">
      <c r="A31" s="10">
        <v>29</v>
      </c>
      <c r="B31" s="10">
        <v>108550005</v>
      </c>
      <c r="C31" s="10" t="str">
        <f t="shared" si="1"/>
        <v>10855xxx5</v>
      </c>
      <c r="D31" s="62" t="s">
        <v>262</v>
      </c>
      <c r="E31" s="96" t="str">
        <f t="shared" si="2"/>
        <v>劉0慧</v>
      </c>
      <c r="F31" s="12" t="s">
        <v>368</v>
      </c>
      <c r="G31" s="10">
        <v>1</v>
      </c>
      <c r="H31" s="10">
        <v>10809</v>
      </c>
      <c r="I31" s="10" t="s">
        <v>79</v>
      </c>
      <c r="J31" s="8">
        <v>5</v>
      </c>
      <c r="K31" s="13">
        <v>2000</v>
      </c>
      <c r="L31" s="13">
        <f t="shared" si="5"/>
        <v>10000</v>
      </c>
    </row>
    <row r="32" spans="1:12" ht="27" customHeight="1">
      <c r="A32" s="10">
        <v>30</v>
      </c>
      <c r="B32" s="10">
        <v>108550006</v>
      </c>
      <c r="C32" s="10" t="str">
        <f t="shared" si="1"/>
        <v>10855xxx6</v>
      </c>
      <c r="D32" s="62" t="s">
        <v>263</v>
      </c>
      <c r="E32" s="96" t="str">
        <f t="shared" si="2"/>
        <v>卜0欣</v>
      </c>
      <c r="F32" s="12" t="s">
        <v>368</v>
      </c>
      <c r="G32" s="10">
        <v>1</v>
      </c>
      <c r="H32" s="10">
        <v>10809</v>
      </c>
      <c r="I32" s="10" t="s">
        <v>79</v>
      </c>
      <c r="J32" s="8">
        <v>5</v>
      </c>
      <c r="K32" s="13">
        <v>2000</v>
      </c>
      <c r="L32" s="13">
        <f t="shared" si="5"/>
        <v>10000</v>
      </c>
    </row>
    <row r="33" spans="1:12" ht="27" customHeight="1">
      <c r="A33" s="10">
        <v>31</v>
      </c>
      <c r="B33" s="10">
        <v>108550007</v>
      </c>
      <c r="C33" s="10" t="str">
        <f t="shared" si="1"/>
        <v>10855xxx7</v>
      </c>
      <c r="D33" s="62" t="s">
        <v>264</v>
      </c>
      <c r="E33" s="96" t="str">
        <f t="shared" si="2"/>
        <v>劉0維</v>
      </c>
      <c r="F33" s="12" t="s">
        <v>368</v>
      </c>
      <c r="G33" s="10">
        <v>1</v>
      </c>
      <c r="H33" s="10">
        <v>10809</v>
      </c>
      <c r="I33" s="10" t="s">
        <v>79</v>
      </c>
      <c r="J33" s="8">
        <v>5</v>
      </c>
      <c r="K33" s="13">
        <v>2000</v>
      </c>
      <c r="L33" s="13">
        <f t="shared" si="5"/>
        <v>10000</v>
      </c>
    </row>
    <row r="34" spans="1:12" ht="27" customHeight="1">
      <c r="A34" s="10">
        <v>32</v>
      </c>
      <c r="B34" s="10">
        <v>108550008</v>
      </c>
      <c r="C34" s="10" t="str">
        <f t="shared" si="1"/>
        <v>10855xxx8</v>
      </c>
      <c r="D34" s="62" t="s">
        <v>265</v>
      </c>
      <c r="E34" s="96" t="str">
        <f t="shared" si="2"/>
        <v>許0強</v>
      </c>
      <c r="F34" s="12" t="s">
        <v>368</v>
      </c>
      <c r="G34" s="10">
        <v>1</v>
      </c>
      <c r="H34" s="10">
        <v>10809</v>
      </c>
      <c r="I34" s="10" t="s">
        <v>79</v>
      </c>
      <c r="J34" s="8">
        <v>5</v>
      </c>
      <c r="K34" s="13">
        <v>2000</v>
      </c>
      <c r="L34" s="13">
        <f t="shared" si="5"/>
        <v>10000</v>
      </c>
    </row>
    <row r="35" spans="1:12" ht="27" customHeight="1">
      <c r="A35" s="10">
        <v>33</v>
      </c>
      <c r="B35" s="10">
        <v>108550009</v>
      </c>
      <c r="C35" s="10" t="str">
        <f t="shared" si="1"/>
        <v>10855xxx9</v>
      </c>
      <c r="D35" s="62" t="s">
        <v>266</v>
      </c>
      <c r="E35" s="96" t="str">
        <f t="shared" si="2"/>
        <v>廖0</v>
      </c>
      <c r="F35" s="12" t="s">
        <v>368</v>
      </c>
      <c r="G35" s="10">
        <v>1</v>
      </c>
      <c r="H35" s="10">
        <v>10809</v>
      </c>
      <c r="I35" s="10" t="s">
        <v>79</v>
      </c>
      <c r="J35" s="8">
        <v>5</v>
      </c>
      <c r="K35" s="13">
        <v>2000</v>
      </c>
      <c r="L35" s="13">
        <f t="shared" si="5"/>
        <v>10000</v>
      </c>
    </row>
    <row r="36" spans="1:12" ht="27" customHeight="1">
      <c r="A36" s="10">
        <v>34</v>
      </c>
      <c r="B36" s="10">
        <v>108550010</v>
      </c>
      <c r="C36" s="10" t="str">
        <f t="shared" si="1"/>
        <v>10855xxx0</v>
      </c>
      <c r="D36" s="62" t="s">
        <v>267</v>
      </c>
      <c r="E36" s="96" t="str">
        <f t="shared" si="2"/>
        <v>曾0森</v>
      </c>
      <c r="F36" s="12" t="s">
        <v>368</v>
      </c>
      <c r="G36" s="10">
        <v>1</v>
      </c>
      <c r="H36" s="10">
        <v>10809</v>
      </c>
      <c r="I36" s="10" t="s">
        <v>79</v>
      </c>
      <c r="J36" s="8">
        <v>5</v>
      </c>
      <c r="K36" s="13">
        <v>2000</v>
      </c>
      <c r="L36" s="13">
        <f t="shared" si="5"/>
        <v>10000</v>
      </c>
    </row>
    <row r="37" spans="1:12" ht="27" customHeight="1">
      <c r="A37" s="10">
        <v>35</v>
      </c>
      <c r="B37" s="10">
        <v>108550011</v>
      </c>
      <c r="C37" s="10" t="str">
        <f t="shared" si="1"/>
        <v>10855xxx1</v>
      </c>
      <c r="D37" s="62" t="s">
        <v>268</v>
      </c>
      <c r="E37" s="96" t="str">
        <f t="shared" si="2"/>
        <v>林0壕</v>
      </c>
      <c r="F37" s="12" t="s">
        <v>368</v>
      </c>
      <c r="G37" s="10">
        <v>1</v>
      </c>
      <c r="H37" s="10">
        <v>10809</v>
      </c>
      <c r="I37" s="10" t="s">
        <v>79</v>
      </c>
      <c r="J37" s="8">
        <v>5</v>
      </c>
      <c r="K37" s="13">
        <v>2000</v>
      </c>
      <c r="L37" s="13">
        <f t="shared" si="5"/>
        <v>10000</v>
      </c>
    </row>
    <row r="38" spans="1:12" ht="27" customHeight="1">
      <c r="A38" s="10">
        <v>36</v>
      </c>
      <c r="B38" s="10">
        <v>108550012</v>
      </c>
      <c r="C38" s="10" t="str">
        <f t="shared" si="1"/>
        <v>10855xxx2</v>
      </c>
      <c r="D38" s="62" t="s">
        <v>269</v>
      </c>
      <c r="E38" s="96" t="str">
        <f t="shared" si="2"/>
        <v>林0宏</v>
      </c>
      <c r="F38" s="12" t="s">
        <v>368</v>
      </c>
      <c r="G38" s="10">
        <v>1</v>
      </c>
      <c r="H38" s="10">
        <v>10809</v>
      </c>
      <c r="I38" s="10" t="s">
        <v>79</v>
      </c>
      <c r="J38" s="8">
        <v>5</v>
      </c>
      <c r="K38" s="13">
        <v>2000</v>
      </c>
      <c r="L38" s="13">
        <f t="shared" si="5"/>
        <v>10000</v>
      </c>
    </row>
    <row r="39" spans="1:12" ht="27" customHeight="1">
      <c r="A39" s="10">
        <v>37</v>
      </c>
      <c r="B39" s="10">
        <v>108550014</v>
      </c>
      <c r="C39" s="10" t="str">
        <f t="shared" si="1"/>
        <v>10855xxx4</v>
      </c>
      <c r="D39" s="62" t="s">
        <v>270</v>
      </c>
      <c r="E39" s="96" t="str">
        <f t="shared" si="2"/>
        <v>林0慧</v>
      </c>
      <c r="F39" s="12" t="s">
        <v>368</v>
      </c>
      <c r="G39" s="10">
        <v>1</v>
      </c>
      <c r="H39" s="10">
        <v>10809</v>
      </c>
      <c r="I39" s="10" t="s">
        <v>79</v>
      </c>
      <c r="J39" s="8">
        <v>5</v>
      </c>
      <c r="K39" s="13">
        <v>2000</v>
      </c>
      <c r="L39" s="13">
        <f t="shared" si="5"/>
        <v>10000</v>
      </c>
    </row>
    <row r="40" spans="1:12" ht="27" customHeight="1">
      <c r="A40" s="10">
        <v>38</v>
      </c>
      <c r="B40" s="10">
        <v>108550016</v>
      </c>
      <c r="C40" s="10" t="str">
        <f t="shared" si="1"/>
        <v>10855xxx6</v>
      </c>
      <c r="D40" s="62" t="s">
        <v>271</v>
      </c>
      <c r="E40" s="96" t="str">
        <f t="shared" si="2"/>
        <v>鍾0鑫</v>
      </c>
      <c r="F40" s="12" t="s">
        <v>368</v>
      </c>
      <c r="G40" s="10">
        <v>1</v>
      </c>
      <c r="H40" s="10">
        <v>10809</v>
      </c>
      <c r="I40" s="10" t="s">
        <v>79</v>
      </c>
      <c r="J40" s="8">
        <v>5</v>
      </c>
      <c r="K40" s="13">
        <v>2000</v>
      </c>
      <c r="L40" s="13">
        <f t="shared" si="5"/>
        <v>10000</v>
      </c>
    </row>
    <row r="41" spans="1:12" ht="27" customHeight="1">
      <c r="A41" s="10">
        <v>39</v>
      </c>
      <c r="B41" s="10">
        <v>107530003</v>
      </c>
      <c r="C41" s="10" t="str">
        <f t="shared" si="1"/>
        <v>10753xxx3</v>
      </c>
      <c r="D41" s="62" t="s">
        <v>272</v>
      </c>
      <c r="E41" s="96" t="str">
        <f t="shared" si="2"/>
        <v>顏0龍</v>
      </c>
      <c r="F41" s="12" t="s">
        <v>368</v>
      </c>
      <c r="G41" s="10">
        <v>2</v>
      </c>
      <c r="H41" s="10">
        <v>10808</v>
      </c>
      <c r="I41" s="10" t="s">
        <v>79</v>
      </c>
      <c r="J41" s="8">
        <v>6</v>
      </c>
      <c r="K41" s="13">
        <v>2000</v>
      </c>
      <c r="L41" s="13">
        <f t="shared" si="5"/>
        <v>12000</v>
      </c>
    </row>
    <row r="42" spans="1:12" ht="27" customHeight="1">
      <c r="A42" s="10">
        <v>40</v>
      </c>
      <c r="B42" s="10">
        <v>107550006</v>
      </c>
      <c r="C42" s="10" t="str">
        <f t="shared" si="1"/>
        <v>10755xxx6</v>
      </c>
      <c r="D42" s="62" t="s">
        <v>273</v>
      </c>
      <c r="E42" s="96" t="str">
        <f t="shared" si="2"/>
        <v>陳0婷</v>
      </c>
      <c r="F42" s="12" t="s">
        <v>368</v>
      </c>
      <c r="G42" s="10">
        <v>2</v>
      </c>
      <c r="H42" s="10">
        <v>10808</v>
      </c>
      <c r="I42" s="10" t="s">
        <v>79</v>
      </c>
      <c r="J42" s="8">
        <v>6</v>
      </c>
      <c r="K42" s="13">
        <v>2000</v>
      </c>
      <c r="L42" s="13">
        <f t="shared" si="5"/>
        <v>12000</v>
      </c>
    </row>
    <row r="43" spans="1:12" ht="27" customHeight="1">
      <c r="A43" s="10">
        <v>41</v>
      </c>
      <c r="B43" s="10">
        <v>107550008</v>
      </c>
      <c r="C43" s="10" t="str">
        <f t="shared" si="1"/>
        <v>10755xxx8</v>
      </c>
      <c r="D43" s="62" t="s">
        <v>274</v>
      </c>
      <c r="E43" s="96" t="str">
        <f t="shared" si="2"/>
        <v>朱0綸</v>
      </c>
      <c r="F43" s="12" t="s">
        <v>368</v>
      </c>
      <c r="G43" s="10">
        <v>2</v>
      </c>
      <c r="H43" s="10">
        <v>10808</v>
      </c>
      <c r="I43" s="10" t="s">
        <v>79</v>
      </c>
      <c r="J43" s="8">
        <v>6</v>
      </c>
      <c r="K43" s="13">
        <v>2000</v>
      </c>
      <c r="L43" s="13">
        <f t="shared" si="5"/>
        <v>12000</v>
      </c>
    </row>
    <row r="44" spans="1:12" ht="27" customHeight="1">
      <c r="A44" s="10">
        <v>42</v>
      </c>
      <c r="B44" s="8">
        <v>107550009</v>
      </c>
      <c r="C44" s="10" t="str">
        <f t="shared" si="1"/>
        <v>10755xxx9</v>
      </c>
      <c r="D44" s="24" t="s">
        <v>275</v>
      </c>
      <c r="E44" s="96" t="str">
        <f t="shared" si="2"/>
        <v>吳0陞</v>
      </c>
      <c r="F44" s="12" t="s">
        <v>368</v>
      </c>
      <c r="G44" s="10">
        <v>2</v>
      </c>
      <c r="H44" s="10">
        <v>10808</v>
      </c>
      <c r="I44" s="10" t="s">
        <v>79</v>
      </c>
      <c r="J44" s="8">
        <v>6</v>
      </c>
      <c r="K44" s="13">
        <v>2000</v>
      </c>
      <c r="L44" s="13">
        <f t="shared" si="5"/>
        <v>12000</v>
      </c>
    </row>
    <row r="45" spans="1:12" ht="27" customHeight="1">
      <c r="A45" s="10">
        <v>43</v>
      </c>
      <c r="B45" s="8">
        <v>107550010</v>
      </c>
      <c r="C45" s="10" t="str">
        <f t="shared" si="1"/>
        <v>10755xxx0</v>
      </c>
      <c r="D45" s="24" t="s">
        <v>276</v>
      </c>
      <c r="E45" s="96" t="str">
        <f t="shared" si="2"/>
        <v>宋0祐</v>
      </c>
      <c r="F45" s="12" t="s">
        <v>368</v>
      </c>
      <c r="G45" s="10">
        <v>2</v>
      </c>
      <c r="H45" s="10">
        <v>10808</v>
      </c>
      <c r="I45" s="10" t="s">
        <v>79</v>
      </c>
      <c r="J45" s="8">
        <v>6</v>
      </c>
      <c r="K45" s="13">
        <v>2000</v>
      </c>
      <c r="L45" s="13">
        <f t="shared" si="5"/>
        <v>12000</v>
      </c>
    </row>
    <row r="46" spans="1:12" ht="27" customHeight="1">
      <c r="A46" s="10">
        <v>44</v>
      </c>
      <c r="B46" s="8">
        <v>107550011</v>
      </c>
      <c r="C46" s="10" t="str">
        <f t="shared" si="1"/>
        <v>10755xxx1</v>
      </c>
      <c r="D46" s="24" t="s">
        <v>277</v>
      </c>
      <c r="E46" s="96" t="str">
        <f t="shared" si="2"/>
        <v>藍0瑞</v>
      </c>
      <c r="F46" s="12" t="s">
        <v>368</v>
      </c>
      <c r="G46" s="10">
        <v>2</v>
      </c>
      <c r="H46" s="10">
        <v>10808</v>
      </c>
      <c r="I46" s="10">
        <v>10901</v>
      </c>
      <c r="J46" s="8">
        <v>6</v>
      </c>
      <c r="K46" s="13">
        <v>2000</v>
      </c>
      <c r="L46" s="13">
        <f t="shared" si="5"/>
        <v>12000</v>
      </c>
    </row>
    <row r="47" spans="1:12" ht="27" customHeight="1">
      <c r="A47" s="10">
        <v>45</v>
      </c>
      <c r="B47" s="8">
        <v>107550012</v>
      </c>
      <c r="C47" s="10" t="str">
        <f t="shared" si="1"/>
        <v>10755xxx2</v>
      </c>
      <c r="D47" s="24" t="s">
        <v>278</v>
      </c>
      <c r="E47" s="96" t="str">
        <f t="shared" si="2"/>
        <v>張0銘</v>
      </c>
      <c r="F47" s="12" t="s">
        <v>368</v>
      </c>
      <c r="G47" s="10">
        <v>2</v>
      </c>
      <c r="H47" s="10">
        <v>10808</v>
      </c>
      <c r="I47" s="10" t="s">
        <v>79</v>
      </c>
      <c r="J47" s="8">
        <v>6</v>
      </c>
      <c r="K47" s="13">
        <v>2000</v>
      </c>
      <c r="L47" s="13">
        <f t="shared" si="5"/>
        <v>12000</v>
      </c>
    </row>
    <row r="48" spans="1:12" ht="27" customHeight="1">
      <c r="A48" s="10">
        <v>46</v>
      </c>
      <c r="B48" s="8">
        <v>107550013</v>
      </c>
      <c r="C48" s="10" t="str">
        <f t="shared" si="1"/>
        <v>10755xxx3</v>
      </c>
      <c r="D48" s="24" t="s">
        <v>279</v>
      </c>
      <c r="E48" s="96" t="str">
        <f t="shared" si="2"/>
        <v>江0賢</v>
      </c>
      <c r="F48" s="12" t="s">
        <v>368</v>
      </c>
      <c r="G48" s="10">
        <v>2</v>
      </c>
      <c r="H48" s="10">
        <v>10808</v>
      </c>
      <c r="I48" s="10">
        <v>10901</v>
      </c>
      <c r="J48" s="8">
        <v>6</v>
      </c>
      <c r="K48" s="13">
        <v>2000</v>
      </c>
      <c r="L48" s="13">
        <f t="shared" si="5"/>
        <v>12000</v>
      </c>
    </row>
    <row r="49" spans="1:12" ht="27" customHeight="1">
      <c r="A49" s="10">
        <v>47</v>
      </c>
      <c r="B49" s="8">
        <v>107550015</v>
      </c>
      <c r="C49" s="10" t="str">
        <f t="shared" si="1"/>
        <v>10755xxx5</v>
      </c>
      <c r="D49" s="24" t="s">
        <v>280</v>
      </c>
      <c r="E49" s="96" t="str">
        <f t="shared" si="2"/>
        <v>陳0廷</v>
      </c>
      <c r="F49" s="12" t="s">
        <v>368</v>
      </c>
      <c r="G49" s="10">
        <v>2</v>
      </c>
      <c r="H49" s="10">
        <v>10808</v>
      </c>
      <c r="I49" s="10" t="s">
        <v>79</v>
      </c>
      <c r="J49" s="8">
        <v>6</v>
      </c>
      <c r="K49" s="13">
        <v>2000</v>
      </c>
      <c r="L49" s="13">
        <f t="shared" si="5"/>
        <v>12000</v>
      </c>
    </row>
    <row r="50" spans="1:12" ht="27" customHeight="1">
      <c r="A50" s="10">
        <v>48</v>
      </c>
      <c r="B50" s="8">
        <v>107550016</v>
      </c>
      <c r="C50" s="10" t="str">
        <f t="shared" si="1"/>
        <v>10755xxx6</v>
      </c>
      <c r="D50" s="24" t="s">
        <v>281</v>
      </c>
      <c r="E50" s="96" t="str">
        <f t="shared" si="2"/>
        <v>詹0婷</v>
      </c>
      <c r="F50" s="12" t="s">
        <v>368</v>
      </c>
      <c r="G50" s="10">
        <v>2</v>
      </c>
      <c r="H50" s="10">
        <v>10808</v>
      </c>
      <c r="I50" s="10" t="s">
        <v>79</v>
      </c>
      <c r="J50" s="8">
        <v>6</v>
      </c>
      <c r="K50" s="13">
        <v>2000</v>
      </c>
      <c r="L50" s="13">
        <f t="shared" si="5"/>
        <v>12000</v>
      </c>
    </row>
    <row r="51" spans="1:12" ht="27" customHeight="1">
      <c r="A51" s="10">
        <v>49</v>
      </c>
      <c r="B51" s="8">
        <v>107550017</v>
      </c>
      <c r="C51" s="10" t="str">
        <f t="shared" si="1"/>
        <v>10755xxx7</v>
      </c>
      <c r="D51" s="24" t="s">
        <v>282</v>
      </c>
      <c r="E51" s="96" t="str">
        <f t="shared" si="2"/>
        <v>黃0琳</v>
      </c>
      <c r="F51" s="12" t="s">
        <v>368</v>
      </c>
      <c r="G51" s="10">
        <v>2</v>
      </c>
      <c r="H51" s="10">
        <v>10808</v>
      </c>
      <c r="I51" s="10" t="s">
        <v>79</v>
      </c>
      <c r="J51" s="8">
        <v>6</v>
      </c>
      <c r="K51" s="13">
        <v>2000</v>
      </c>
      <c r="L51" s="13">
        <f t="shared" si="5"/>
        <v>12000</v>
      </c>
    </row>
    <row r="52" spans="1:12" ht="27" customHeight="1">
      <c r="E52" s="96"/>
      <c r="K52" s="15"/>
    </row>
    <row r="53" spans="1:12" ht="27" customHeight="1">
      <c r="E53" s="96"/>
    </row>
  </sheetData>
  <autoFilter ref="B2:L53"/>
  <mergeCells count="2">
    <mergeCell ref="A1:L1"/>
    <mergeCell ref="J2:K2"/>
  </mergeCells>
  <phoneticPr fontId="15" type="noConversion"/>
  <pageMargins left="0.69930555555555596" right="0.69930555555555596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tabSelected="1" topLeftCell="A70" zoomScale="150" zoomScaleNormal="150" workbookViewId="0">
      <selection activeCell="K74" sqref="K74"/>
    </sheetView>
  </sheetViews>
  <sheetFormatPr defaultColWidth="8.75" defaultRowHeight="16.5"/>
  <cols>
    <col min="1" max="1" width="3.75" style="1" customWidth="1"/>
    <col min="2" max="2" width="9.5" style="1" hidden="1" customWidth="1"/>
    <col min="3" max="3" width="9.5" style="1" customWidth="1"/>
    <col min="4" max="4" width="8.75" style="65" hidden="1" customWidth="1"/>
    <col min="5" max="5" width="8.75" style="65" customWidth="1"/>
    <col min="6" max="6" width="11.5" style="2" customWidth="1"/>
    <col min="7" max="7" width="4" style="1" customWidth="1"/>
    <col min="8" max="8" width="5.375" style="1" customWidth="1"/>
    <col min="9" max="9" width="5.625" style="1" customWidth="1"/>
    <col min="10" max="10" width="3.75" style="1" customWidth="1"/>
    <col min="11" max="11" width="4.625" style="1" customWidth="1"/>
    <col min="12" max="12" width="6.625" style="1" customWidth="1"/>
    <col min="13" max="16384" width="8.75" style="1"/>
  </cols>
  <sheetData>
    <row r="1" spans="1:12">
      <c r="A1" s="108" t="s">
        <v>380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28.5">
      <c r="A2" s="4" t="s">
        <v>0</v>
      </c>
      <c r="B2" s="4" t="s">
        <v>1</v>
      </c>
      <c r="C2" s="53" t="s">
        <v>1</v>
      </c>
      <c r="D2" s="64" t="s">
        <v>2</v>
      </c>
      <c r="E2" s="99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112" t="s">
        <v>7</v>
      </c>
      <c r="K2" s="112"/>
      <c r="L2" s="5" t="s">
        <v>8</v>
      </c>
    </row>
    <row r="3" spans="1:12" ht="28.5">
      <c r="A3" s="4">
        <v>1</v>
      </c>
      <c r="B3" s="4">
        <v>106565010</v>
      </c>
      <c r="C3" s="53" t="str">
        <f>REPLACE(B3,6,3,"xxx")</f>
        <v>10656xxx0</v>
      </c>
      <c r="D3" s="64" t="s">
        <v>283</v>
      </c>
      <c r="E3" s="99" t="str">
        <f>REPLACE(D3,2,1,0)</f>
        <v>羅0琳</v>
      </c>
      <c r="F3" s="6" t="s">
        <v>284</v>
      </c>
      <c r="G3" s="4">
        <v>2</v>
      </c>
      <c r="H3" s="4">
        <v>10808</v>
      </c>
      <c r="I3" s="4" t="s">
        <v>79</v>
      </c>
      <c r="J3" s="44">
        <v>6</v>
      </c>
      <c r="K3" s="7">
        <v>2000</v>
      </c>
      <c r="L3" s="7">
        <f>J3*K3</f>
        <v>12000</v>
      </c>
    </row>
    <row r="4" spans="1:12" ht="28.5">
      <c r="A4" s="4">
        <v>2</v>
      </c>
      <c r="B4" s="4">
        <v>107565002</v>
      </c>
      <c r="C4" s="53" t="str">
        <f t="shared" ref="C4:C67" si="0">REPLACE(B4,6,3,"xxx")</f>
        <v>10756xxx2</v>
      </c>
      <c r="D4" s="64" t="s">
        <v>285</v>
      </c>
      <c r="E4" s="99" t="str">
        <f t="shared" ref="E4:E67" si="1">REPLACE(D4,2,1,0)</f>
        <v>芮0哲</v>
      </c>
      <c r="F4" s="6" t="s">
        <v>284</v>
      </c>
      <c r="G4" s="53">
        <v>2</v>
      </c>
      <c r="H4" s="4">
        <v>10808</v>
      </c>
      <c r="I4" s="4" t="s">
        <v>79</v>
      </c>
      <c r="J4" s="44">
        <v>6</v>
      </c>
      <c r="K4" s="7">
        <v>2000</v>
      </c>
      <c r="L4" s="7">
        <f>J4*K4</f>
        <v>12000</v>
      </c>
    </row>
    <row r="5" spans="1:12" ht="28.5">
      <c r="A5" s="4">
        <v>3</v>
      </c>
      <c r="B5" s="53">
        <v>107565003</v>
      </c>
      <c r="C5" s="53" t="str">
        <f t="shared" si="0"/>
        <v>10756xxx3</v>
      </c>
      <c r="D5" s="64" t="s">
        <v>286</v>
      </c>
      <c r="E5" s="99" t="str">
        <f t="shared" si="1"/>
        <v>張0希</v>
      </c>
      <c r="F5" s="6" t="s">
        <v>284</v>
      </c>
      <c r="G5" s="53">
        <v>2</v>
      </c>
      <c r="H5" s="4">
        <v>10808</v>
      </c>
      <c r="I5" s="4" t="s">
        <v>79</v>
      </c>
      <c r="J5" s="44">
        <v>6</v>
      </c>
      <c r="K5" s="7">
        <v>2000</v>
      </c>
      <c r="L5" s="7">
        <f t="shared" ref="L5" si="2">J5*K5</f>
        <v>12000</v>
      </c>
    </row>
    <row r="6" spans="1:12" ht="28.5">
      <c r="A6" s="4">
        <v>4</v>
      </c>
      <c r="B6" s="53">
        <v>107565004</v>
      </c>
      <c r="C6" s="53" t="str">
        <f t="shared" si="0"/>
        <v>10756xxx4</v>
      </c>
      <c r="D6" s="64" t="s">
        <v>287</v>
      </c>
      <c r="E6" s="99" t="str">
        <f t="shared" si="1"/>
        <v>姚0伃</v>
      </c>
      <c r="F6" s="6" t="s">
        <v>284</v>
      </c>
      <c r="G6" s="53">
        <v>2</v>
      </c>
      <c r="H6" s="4">
        <v>10808</v>
      </c>
      <c r="I6" s="4" t="s">
        <v>79</v>
      </c>
      <c r="J6" s="44">
        <v>6</v>
      </c>
      <c r="K6" s="7">
        <v>2000</v>
      </c>
      <c r="L6" s="7">
        <f t="shared" ref="L6:L11" si="3">J6*K6</f>
        <v>12000</v>
      </c>
    </row>
    <row r="7" spans="1:12" ht="28.5">
      <c r="A7" s="4">
        <v>5</v>
      </c>
      <c r="B7" s="53">
        <v>107565005</v>
      </c>
      <c r="C7" s="53" t="str">
        <f t="shared" si="0"/>
        <v>10756xxx5</v>
      </c>
      <c r="D7" s="64" t="s">
        <v>288</v>
      </c>
      <c r="E7" s="99" t="str">
        <f t="shared" si="1"/>
        <v>楊0宇</v>
      </c>
      <c r="F7" s="6" t="s">
        <v>284</v>
      </c>
      <c r="G7" s="53">
        <v>2</v>
      </c>
      <c r="H7" s="4">
        <v>10808</v>
      </c>
      <c r="I7" s="4" t="s">
        <v>79</v>
      </c>
      <c r="J7" s="44">
        <v>6</v>
      </c>
      <c r="K7" s="7">
        <v>2000</v>
      </c>
      <c r="L7" s="7">
        <f t="shared" si="3"/>
        <v>12000</v>
      </c>
    </row>
    <row r="8" spans="1:12" ht="28.5">
      <c r="A8" s="4">
        <v>6</v>
      </c>
      <c r="B8" s="53">
        <v>107565006</v>
      </c>
      <c r="C8" s="53" t="str">
        <f t="shared" si="0"/>
        <v>10756xxx6</v>
      </c>
      <c r="D8" s="64" t="s">
        <v>289</v>
      </c>
      <c r="E8" s="99" t="str">
        <f t="shared" si="1"/>
        <v>陳0庭</v>
      </c>
      <c r="F8" s="6" t="s">
        <v>284</v>
      </c>
      <c r="G8" s="53">
        <v>2</v>
      </c>
      <c r="H8" s="4">
        <v>10808</v>
      </c>
      <c r="I8" s="4" t="s">
        <v>79</v>
      </c>
      <c r="J8" s="44">
        <v>6</v>
      </c>
      <c r="K8" s="7">
        <v>2000</v>
      </c>
      <c r="L8" s="7">
        <f t="shared" si="3"/>
        <v>12000</v>
      </c>
    </row>
    <row r="9" spans="1:12" ht="28.5">
      <c r="A9" s="4">
        <v>7</v>
      </c>
      <c r="B9" s="53">
        <v>107565007</v>
      </c>
      <c r="C9" s="53" t="str">
        <f t="shared" si="0"/>
        <v>10756xxx7</v>
      </c>
      <c r="D9" s="64" t="s">
        <v>290</v>
      </c>
      <c r="E9" s="99" t="str">
        <f t="shared" si="1"/>
        <v>林0雄</v>
      </c>
      <c r="F9" s="6" t="s">
        <v>284</v>
      </c>
      <c r="G9" s="53">
        <v>2</v>
      </c>
      <c r="H9" s="4">
        <v>10808</v>
      </c>
      <c r="I9" s="4" t="s">
        <v>79</v>
      </c>
      <c r="J9" s="44">
        <v>6</v>
      </c>
      <c r="K9" s="7">
        <v>2000</v>
      </c>
      <c r="L9" s="7">
        <f t="shared" si="3"/>
        <v>12000</v>
      </c>
    </row>
    <row r="10" spans="1:12" ht="28.5">
      <c r="A10" s="4">
        <v>8</v>
      </c>
      <c r="B10" s="53">
        <v>107565008</v>
      </c>
      <c r="C10" s="53" t="str">
        <f t="shared" si="0"/>
        <v>10756xxx8</v>
      </c>
      <c r="D10" s="64" t="s">
        <v>291</v>
      </c>
      <c r="E10" s="99" t="str">
        <f t="shared" si="1"/>
        <v>陳0宇</v>
      </c>
      <c r="F10" s="6" t="s">
        <v>284</v>
      </c>
      <c r="G10" s="53">
        <v>2</v>
      </c>
      <c r="H10" s="4">
        <v>10808</v>
      </c>
      <c r="I10" s="4" t="s">
        <v>79</v>
      </c>
      <c r="J10" s="44">
        <v>6</v>
      </c>
      <c r="K10" s="7">
        <v>2000</v>
      </c>
      <c r="L10" s="7">
        <f t="shared" si="3"/>
        <v>12000</v>
      </c>
    </row>
    <row r="11" spans="1:12" ht="28.5">
      <c r="A11" s="4">
        <v>9</v>
      </c>
      <c r="B11" s="53">
        <v>107565010</v>
      </c>
      <c r="C11" s="53" t="str">
        <f t="shared" si="0"/>
        <v>10756xxx0</v>
      </c>
      <c r="D11" s="64" t="s">
        <v>292</v>
      </c>
      <c r="E11" s="99" t="str">
        <f t="shared" si="1"/>
        <v>張0菱</v>
      </c>
      <c r="F11" s="6" t="s">
        <v>284</v>
      </c>
      <c r="G11" s="53">
        <v>2</v>
      </c>
      <c r="H11" s="4">
        <v>10808</v>
      </c>
      <c r="I11" s="4" t="s">
        <v>79</v>
      </c>
      <c r="J11" s="44">
        <v>6</v>
      </c>
      <c r="K11" s="7">
        <v>2000</v>
      </c>
      <c r="L11" s="7">
        <f t="shared" si="3"/>
        <v>12000</v>
      </c>
    </row>
    <row r="12" spans="1:12" ht="28.5">
      <c r="A12" s="4">
        <v>10</v>
      </c>
      <c r="B12" s="53">
        <v>107565011</v>
      </c>
      <c r="C12" s="53" t="str">
        <f t="shared" si="0"/>
        <v>10756xxx1</v>
      </c>
      <c r="D12" s="64" t="s">
        <v>293</v>
      </c>
      <c r="E12" s="99" t="str">
        <f t="shared" si="1"/>
        <v>楊0淨</v>
      </c>
      <c r="F12" s="6" t="s">
        <v>284</v>
      </c>
      <c r="G12" s="53">
        <v>2</v>
      </c>
      <c r="H12" s="4">
        <v>10808</v>
      </c>
      <c r="I12" s="4" t="s">
        <v>79</v>
      </c>
      <c r="J12" s="44">
        <v>6</v>
      </c>
      <c r="K12" s="7">
        <v>2000</v>
      </c>
      <c r="L12" s="7">
        <v>12000</v>
      </c>
    </row>
    <row r="13" spans="1:12" ht="28.5">
      <c r="A13" s="4">
        <v>11</v>
      </c>
      <c r="B13" s="53">
        <v>107565012</v>
      </c>
      <c r="C13" s="53" t="str">
        <f t="shared" si="0"/>
        <v>10756xxx2</v>
      </c>
      <c r="D13" s="64" t="s">
        <v>294</v>
      </c>
      <c r="E13" s="99" t="str">
        <f t="shared" si="1"/>
        <v>郭0甄</v>
      </c>
      <c r="F13" s="6" t="s">
        <v>284</v>
      </c>
      <c r="G13" s="53">
        <v>2</v>
      </c>
      <c r="H13" s="4">
        <v>10808</v>
      </c>
      <c r="I13" s="4" t="s">
        <v>79</v>
      </c>
      <c r="J13" s="44">
        <v>6</v>
      </c>
      <c r="K13" s="7">
        <v>2000</v>
      </c>
      <c r="L13" s="7">
        <v>12000</v>
      </c>
    </row>
    <row r="14" spans="1:12" ht="28.5">
      <c r="A14" s="4">
        <v>12</v>
      </c>
      <c r="B14" s="53">
        <v>107565013</v>
      </c>
      <c r="C14" s="53" t="str">
        <f t="shared" si="0"/>
        <v>10756xxx3</v>
      </c>
      <c r="D14" s="64" t="s">
        <v>295</v>
      </c>
      <c r="E14" s="99" t="str">
        <f t="shared" si="1"/>
        <v>梁0瑀</v>
      </c>
      <c r="F14" s="6" t="s">
        <v>284</v>
      </c>
      <c r="G14" s="53">
        <v>2</v>
      </c>
      <c r="H14" s="4">
        <v>10808</v>
      </c>
      <c r="I14" s="4" t="s">
        <v>79</v>
      </c>
      <c r="J14" s="44">
        <v>6</v>
      </c>
      <c r="K14" s="7">
        <v>2000</v>
      </c>
      <c r="L14" s="7">
        <f t="shared" ref="L14" si="4">J14*K14</f>
        <v>12000</v>
      </c>
    </row>
    <row r="15" spans="1:12" ht="28.5">
      <c r="A15" s="4">
        <v>13</v>
      </c>
      <c r="B15" s="53">
        <v>107565014</v>
      </c>
      <c r="C15" s="53" t="str">
        <f t="shared" si="0"/>
        <v>10756xxx4</v>
      </c>
      <c r="D15" s="64" t="s">
        <v>296</v>
      </c>
      <c r="E15" s="99" t="str">
        <f t="shared" si="1"/>
        <v>孔0翰</v>
      </c>
      <c r="F15" s="6" t="s">
        <v>284</v>
      </c>
      <c r="G15" s="53">
        <v>2</v>
      </c>
      <c r="H15" s="4">
        <v>10808</v>
      </c>
      <c r="I15" s="4" t="s">
        <v>79</v>
      </c>
      <c r="J15" s="44">
        <v>6</v>
      </c>
      <c r="K15" s="7">
        <v>2000</v>
      </c>
      <c r="L15" s="7">
        <f t="shared" ref="L15:L25" si="5">J15*K15</f>
        <v>12000</v>
      </c>
    </row>
    <row r="16" spans="1:12" ht="28.5">
      <c r="A16" s="4">
        <v>14</v>
      </c>
      <c r="B16" s="53">
        <v>107565015</v>
      </c>
      <c r="C16" s="53" t="str">
        <f t="shared" si="0"/>
        <v>10756xxx5</v>
      </c>
      <c r="D16" s="64" t="s">
        <v>297</v>
      </c>
      <c r="E16" s="99" t="str">
        <f t="shared" si="1"/>
        <v>許0婷</v>
      </c>
      <c r="F16" s="6" t="s">
        <v>284</v>
      </c>
      <c r="G16" s="53">
        <v>2</v>
      </c>
      <c r="H16" s="4">
        <v>10808</v>
      </c>
      <c r="I16" s="4" t="s">
        <v>79</v>
      </c>
      <c r="J16" s="44">
        <v>6</v>
      </c>
      <c r="K16" s="7">
        <v>2000</v>
      </c>
      <c r="L16" s="7">
        <f t="shared" si="5"/>
        <v>12000</v>
      </c>
    </row>
    <row r="17" spans="1:12" ht="28.5">
      <c r="A17" s="4">
        <v>15</v>
      </c>
      <c r="B17" s="53">
        <v>107565016</v>
      </c>
      <c r="C17" s="53" t="str">
        <f t="shared" si="0"/>
        <v>10756xxx6</v>
      </c>
      <c r="D17" s="64" t="s">
        <v>298</v>
      </c>
      <c r="E17" s="99" t="str">
        <f t="shared" si="1"/>
        <v>周0唯</v>
      </c>
      <c r="F17" s="6" t="s">
        <v>284</v>
      </c>
      <c r="G17" s="53">
        <v>2</v>
      </c>
      <c r="H17" s="4">
        <v>10808</v>
      </c>
      <c r="I17" s="4" t="s">
        <v>79</v>
      </c>
      <c r="J17" s="44">
        <v>6</v>
      </c>
      <c r="K17" s="7">
        <v>2000</v>
      </c>
      <c r="L17" s="7">
        <f t="shared" si="5"/>
        <v>12000</v>
      </c>
    </row>
    <row r="18" spans="1:12" ht="28.5">
      <c r="A18" s="4">
        <v>16</v>
      </c>
      <c r="B18" s="53">
        <v>107565017</v>
      </c>
      <c r="C18" s="53" t="str">
        <f t="shared" si="0"/>
        <v>10756xxx7</v>
      </c>
      <c r="D18" s="64" t="s">
        <v>299</v>
      </c>
      <c r="E18" s="99" t="str">
        <f t="shared" si="1"/>
        <v>林0宗</v>
      </c>
      <c r="F18" s="6" t="s">
        <v>284</v>
      </c>
      <c r="G18" s="53">
        <v>2</v>
      </c>
      <c r="H18" s="4">
        <v>10808</v>
      </c>
      <c r="I18" s="4" t="s">
        <v>79</v>
      </c>
      <c r="J18" s="44">
        <v>6</v>
      </c>
      <c r="K18" s="7">
        <v>2000</v>
      </c>
      <c r="L18" s="7">
        <f t="shared" si="5"/>
        <v>12000</v>
      </c>
    </row>
    <row r="19" spans="1:12" ht="28.5">
      <c r="A19" s="4">
        <v>17</v>
      </c>
      <c r="B19" s="53">
        <v>107565019</v>
      </c>
      <c r="C19" s="53" t="str">
        <f t="shared" si="0"/>
        <v>10756xxx9</v>
      </c>
      <c r="D19" s="64" t="s">
        <v>300</v>
      </c>
      <c r="E19" s="99" t="str">
        <f t="shared" si="1"/>
        <v>葉0妤</v>
      </c>
      <c r="F19" s="6" t="s">
        <v>284</v>
      </c>
      <c r="G19" s="53">
        <v>2</v>
      </c>
      <c r="H19" s="4">
        <v>10808</v>
      </c>
      <c r="I19" s="4" t="s">
        <v>79</v>
      </c>
      <c r="J19" s="44">
        <v>6</v>
      </c>
      <c r="K19" s="7">
        <v>2000</v>
      </c>
      <c r="L19" s="7">
        <f t="shared" si="5"/>
        <v>12000</v>
      </c>
    </row>
    <row r="20" spans="1:12" ht="28.5">
      <c r="A20" s="4">
        <v>18</v>
      </c>
      <c r="B20" s="53">
        <v>107565020</v>
      </c>
      <c r="C20" s="53" t="str">
        <f t="shared" si="0"/>
        <v>10756xxx0</v>
      </c>
      <c r="D20" s="64" t="s">
        <v>301</v>
      </c>
      <c r="E20" s="99" t="str">
        <f t="shared" si="1"/>
        <v>何0慶</v>
      </c>
      <c r="F20" s="6" t="s">
        <v>284</v>
      </c>
      <c r="G20" s="53">
        <v>2</v>
      </c>
      <c r="H20" s="4">
        <v>10808</v>
      </c>
      <c r="I20" s="4" t="s">
        <v>79</v>
      </c>
      <c r="J20" s="44">
        <v>6</v>
      </c>
      <c r="K20" s="7">
        <v>2000</v>
      </c>
      <c r="L20" s="7">
        <f t="shared" si="5"/>
        <v>12000</v>
      </c>
    </row>
    <row r="21" spans="1:12" ht="28.5">
      <c r="A21" s="4">
        <v>19</v>
      </c>
      <c r="B21" s="53">
        <v>107565021</v>
      </c>
      <c r="C21" s="53" t="str">
        <f t="shared" si="0"/>
        <v>10756xxx1</v>
      </c>
      <c r="D21" s="64" t="s">
        <v>302</v>
      </c>
      <c r="E21" s="99" t="str">
        <f t="shared" si="1"/>
        <v>蘇0珊</v>
      </c>
      <c r="F21" s="6" t="s">
        <v>284</v>
      </c>
      <c r="G21" s="53">
        <v>2</v>
      </c>
      <c r="H21" s="4">
        <v>10808</v>
      </c>
      <c r="I21" s="4" t="s">
        <v>79</v>
      </c>
      <c r="J21" s="44">
        <v>6</v>
      </c>
      <c r="K21" s="7">
        <v>2000</v>
      </c>
      <c r="L21" s="7">
        <f t="shared" si="5"/>
        <v>12000</v>
      </c>
    </row>
    <row r="22" spans="1:12" ht="28.5">
      <c r="A22" s="4">
        <v>20</v>
      </c>
      <c r="B22" s="53">
        <v>107565022</v>
      </c>
      <c r="C22" s="53" t="str">
        <f t="shared" si="0"/>
        <v>10756xxx2</v>
      </c>
      <c r="D22" s="64" t="s">
        <v>303</v>
      </c>
      <c r="E22" s="99" t="str">
        <f t="shared" si="1"/>
        <v>余0穎</v>
      </c>
      <c r="F22" s="6" t="s">
        <v>284</v>
      </c>
      <c r="G22" s="53">
        <v>2</v>
      </c>
      <c r="H22" s="4">
        <v>10808</v>
      </c>
      <c r="I22" s="4" t="s">
        <v>79</v>
      </c>
      <c r="J22" s="44">
        <v>6</v>
      </c>
      <c r="K22" s="7">
        <v>2000</v>
      </c>
      <c r="L22" s="7">
        <f t="shared" si="5"/>
        <v>12000</v>
      </c>
    </row>
    <row r="23" spans="1:12" ht="28.5">
      <c r="A23" s="4">
        <v>21</v>
      </c>
      <c r="B23" s="53">
        <v>107565023</v>
      </c>
      <c r="C23" s="53" t="str">
        <f t="shared" si="0"/>
        <v>10756xxx3</v>
      </c>
      <c r="D23" s="64" t="s">
        <v>304</v>
      </c>
      <c r="E23" s="99" t="str">
        <f t="shared" si="1"/>
        <v>蔡0愷</v>
      </c>
      <c r="F23" s="6" t="s">
        <v>284</v>
      </c>
      <c r="G23" s="53">
        <v>2</v>
      </c>
      <c r="H23" s="4">
        <v>10808</v>
      </c>
      <c r="I23" s="4" t="s">
        <v>79</v>
      </c>
      <c r="J23" s="44">
        <v>6</v>
      </c>
      <c r="K23" s="7">
        <v>2000</v>
      </c>
      <c r="L23" s="7">
        <f t="shared" si="5"/>
        <v>12000</v>
      </c>
    </row>
    <row r="24" spans="1:12" ht="28.5">
      <c r="A24" s="4">
        <v>22</v>
      </c>
      <c r="B24" s="53">
        <v>107565025</v>
      </c>
      <c r="C24" s="53" t="str">
        <f t="shared" si="0"/>
        <v>10756xxx5</v>
      </c>
      <c r="D24" s="64" t="s">
        <v>305</v>
      </c>
      <c r="E24" s="99" t="str">
        <f t="shared" si="1"/>
        <v>曾0儀</v>
      </c>
      <c r="F24" s="6" t="s">
        <v>284</v>
      </c>
      <c r="G24" s="53">
        <v>2</v>
      </c>
      <c r="H24" s="4">
        <v>10808</v>
      </c>
      <c r="I24" s="4" t="s">
        <v>79</v>
      </c>
      <c r="J24" s="44">
        <v>6</v>
      </c>
      <c r="K24" s="7">
        <v>2000</v>
      </c>
      <c r="L24" s="7">
        <f t="shared" si="5"/>
        <v>12000</v>
      </c>
    </row>
    <row r="25" spans="1:12" ht="28.5">
      <c r="A25" s="4">
        <v>23</v>
      </c>
      <c r="B25" s="53">
        <v>107565027</v>
      </c>
      <c r="C25" s="53" t="str">
        <f t="shared" si="0"/>
        <v>10756xxx7</v>
      </c>
      <c r="D25" s="64" t="s">
        <v>372</v>
      </c>
      <c r="E25" s="99" t="str">
        <f t="shared" si="1"/>
        <v>許0玫</v>
      </c>
      <c r="F25" s="6" t="s">
        <v>284</v>
      </c>
      <c r="G25" s="53">
        <v>2</v>
      </c>
      <c r="H25" s="4">
        <v>10808</v>
      </c>
      <c r="I25" s="4" t="s">
        <v>79</v>
      </c>
      <c r="J25" s="44">
        <v>6</v>
      </c>
      <c r="K25" s="7">
        <v>2000</v>
      </c>
      <c r="L25" s="7">
        <f t="shared" si="5"/>
        <v>12000</v>
      </c>
    </row>
    <row r="26" spans="1:12" ht="28.5">
      <c r="A26" s="53">
        <v>24</v>
      </c>
      <c r="B26" s="53">
        <v>107565026</v>
      </c>
      <c r="C26" s="53" t="str">
        <f t="shared" si="0"/>
        <v>10756xxx6</v>
      </c>
      <c r="D26" s="64" t="s">
        <v>306</v>
      </c>
      <c r="E26" s="99" t="str">
        <f t="shared" si="1"/>
        <v>李0華</v>
      </c>
      <c r="F26" s="54" t="s">
        <v>284</v>
      </c>
      <c r="G26" s="53">
        <v>1</v>
      </c>
      <c r="H26" s="53">
        <v>10809</v>
      </c>
      <c r="I26" s="53" t="s">
        <v>79</v>
      </c>
      <c r="J26" s="44">
        <v>5</v>
      </c>
      <c r="K26" s="55">
        <v>2000</v>
      </c>
      <c r="L26" s="55">
        <f t="shared" ref="L26" si="6">J26*K26</f>
        <v>10000</v>
      </c>
    </row>
    <row r="27" spans="1:12" ht="28.5">
      <c r="A27" s="53">
        <v>25</v>
      </c>
      <c r="B27" s="53">
        <v>108565001</v>
      </c>
      <c r="C27" s="53" t="str">
        <f t="shared" si="0"/>
        <v>10856xxx1</v>
      </c>
      <c r="D27" s="64" t="s">
        <v>307</v>
      </c>
      <c r="E27" s="99" t="str">
        <f t="shared" si="1"/>
        <v>鍾0熙</v>
      </c>
      <c r="F27" s="54" t="s">
        <v>284</v>
      </c>
      <c r="G27" s="53">
        <v>1</v>
      </c>
      <c r="H27" s="53">
        <v>10809</v>
      </c>
      <c r="I27" s="53" t="s">
        <v>79</v>
      </c>
      <c r="J27" s="44">
        <v>5</v>
      </c>
      <c r="K27" s="55">
        <v>2000</v>
      </c>
      <c r="L27" s="55">
        <f t="shared" ref="L27:L70" si="7">J27*K27</f>
        <v>10000</v>
      </c>
    </row>
    <row r="28" spans="1:12" ht="28.5">
      <c r="A28" s="53">
        <v>26</v>
      </c>
      <c r="B28" s="53">
        <v>108565002</v>
      </c>
      <c r="C28" s="53" t="str">
        <f t="shared" si="0"/>
        <v>10856xxx2</v>
      </c>
      <c r="D28" s="64" t="s">
        <v>308</v>
      </c>
      <c r="E28" s="99" t="str">
        <f t="shared" si="1"/>
        <v>羅0頌</v>
      </c>
      <c r="F28" s="54" t="s">
        <v>284</v>
      </c>
      <c r="G28" s="53">
        <v>1</v>
      </c>
      <c r="H28" s="53">
        <v>10809</v>
      </c>
      <c r="I28" s="53" t="s">
        <v>79</v>
      </c>
      <c r="J28" s="44">
        <v>5</v>
      </c>
      <c r="K28" s="55">
        <v>2000</v>
      </c>
      <c r="L28" s="55">
        <f t="shared" si="7"/>
        <v>10000</v>
      </c>
    </row>
    <row r="29" spans="1:12" ht="28.5">
      <c r="A29" s="53">
        <v>27</v>
      </c>
      <c r="B29" s="53">
        <v>108565003</v>
      </c>
      <c r="C29" s="53" t="str">
        <f t="shared" si="0"/>
        <v>10856xxx3</v>
      </c>
      <c r="D29" s="64" t="s">
        <v>309</v>
      </c>
      <c r="E29" s="99" t="str">
        <f t="shared" si="1"/>
        <v>張0芳</v>
      </c>
      <c r="F29" s="54" t="s">
        <v>284</v>
      </c>
      <c r="G29" s="53">
        <v>1</v>
      </c>
      <c r="H29" s="53">
        <v>10809</v>
      </c>
      <c r="I29" s="53" t="s">
        <v>79</v>
      </c>
      <c r="J29" s="44">
        <v>5</v>
      </c>
      <c r="K29" s="55">
        <v>2000</v>
      </c>
      <c r="L29" s="55">
        <f t="shared" si="7"/>
        <v>10000</v>
      </c>
    </row>
    <row r="30" spans="1:12" ht="28.5">
      <c r="A30" s="53">
        <v>28</v>
      </c>
      <c r="B30" s="53">
        <v>108565004</v>
      </c>
      <c r="C30" s="53" t="str">
        <f t="shared" si="0"/>
        <v>10856xxx4</v>
      </c>
      <c r="D30" s="64" t="s">
        <v>310</v>
      </c>
      <c r="E30" s="99" t="str">
        <f t="shared" si="1"/>
        <v>陸0均</v>
      </c>
      <c r="F30" s="54" t="s">
        <v>284</v>
      </c>
      <c r="G30" s="53">
        <v>1</v>
      </c>
      <c r="H30" s="53">
        <v>10809</v>
      </c>
      <c r="I30" s="53" t="s">
        <v>79</v>
      </c>
      <c r="J30" s="44">
        <v>5</v>
      </c>
      <c r="K30" s="55">
        <v>2000</v>
      </c>
      <c r="L30" s="55">
        <f t="shared" si="7"/>
        <v>10000</v>
      </c>
    </row>
    <row r="31" spans="1:12" ht="28.5">
      <c r="A31" s="53">
        <v>29</v>
      </c>
      <c r="B31" s="53">
        <v>108565005</v>
      </c>
      <c r="C31" s="53" t="str">
        <f t="shared" si="0"/>
        <v>10856xxx5</v>
      </c>
      <c r="D31" s="64" t="s">
        <v>311</v>
      </c>
      <c r="E31" s="99" t="str">
        <f t="shared" si="1"/>
        <v>黃0慶</v>
      </c>
      <c r="F31" s="54" t="s">
        <v>284</v>
      </c>
      <c r="G31" s="53">
        <v>1</v>
      </c>
      <c r="H31" s="53">
        <v>10809</v>
      </c>
      <c r="I31" s="53" t="s">
        <v>79</v>
      </c>
      <c r="J31" s="44">
        <v>5</v>
      </c>
      <c r="K31" s="55">
        <v>2000</v>
      </c>
      <c r="L31" s="55">
        <f t="shared" si="7"/>
        <v>10000</v>
      </c>
    </row>
    <row r="32" spans="1:12" ht="28.5">
      <c r="A32" s="53">
        <v>30</v>
      </c>
      <c r="B32" s="53">
        <v>108565006</v>
      </c>
      <c r="C32" s="53" t="str">
        <f t="shared" si="0"/>
        <v>10856xxx6</v>
      </c>
      <c r="D32" s="64" t="s">
        <v>312</v>
      </c>
      <c r="E32" s="99" t="str">
        <f t="shared" si="1"/>
        <v>陳0筠</v>
      </c>
      <c r="F32" s="54" t="s">
        <v>284</v>
      </c>
      <c r="G32" s="53">
        <v>1</v>
      </c>
      <c r="H32" s="53">
        <v>10809</v>
      </c>
      <c r="I32" s="53" t="s">
        <v>79</v>
      </c>
      <c r="J32" s="44">
        <v>5</v>
      </c>
      <c r="K32" s="55">
        <v>2000</v>
      </c>
      <c r="L32" s="55">
        <f t="shared" si="7"/>
        <v>10000</v>
      </c>
    </row>
    <row r="33" spans="1:17" ht="28.5">
      <c r="A33" s="53">
        <v>31</v>
      </c>
      <c r="B33" s="53">
        <v>108565007</v>
      </c>
      <c r="C33" s="53" t="str">
        <f t="shared" si="0"/>
        <v>10856xxx7</v>
      </c>
      <c r="D33" s="64" t="s">
        <v>313</v>
      </c>
      <c r="E33" s="99" t="str">
        <f t="shared" si="1"/>
        <v>黃0新</v>
      </c>
      <c r="F33" s="54" t="s">
        <v>284</v>
      </c>
      <c r="G33" s="53">
        <v>1</v>
      </c>
      <c r="H33" s="53">
        <v>10809</v>
      </c>
      <c r="I33" s="53" t="s">
        <v>79</v>
      </c>
      <c r="J33" s="44">
        <v>5</v>
      </c>
      <c r="K33" s="55">
        <v>2000</v>
      </c>
      <c r="L33" s="55">
        <f t="shared" si="7"/>
        <v>10000</v>
      </c>
    </row>
    <row r="34" spans="1:17" ht="28.5">
      <c r="A34" s="53">
        <v>32</v>
      </c>
      <c r="B34" s="53">
        <v>108565008</v>
      </c>
      <c r="C34" s="53" t="str">
        <f t="shared" si="0"/>
        <v>10856xxx8</v>
      </c>
      <c r="D34" s="64" t="s">
        <v>314</v>
      </c>
      <c r="E34" s="99" t="str">
        <f t="shared" si="1"/>
        <v>林0儒</v>
      </c>
      <c r="F34" s="54" t="s">
        <v>284</v>
      </c>
      <c r="G34" s="53">
        <v>1</v>
      </c>
      <c r="H34" s="53">
        <v>10809</v>
      </c>
      <c r="I34" s="53" t="s">
        <v>79</v>
      </c>
      <c r="J34" s="44">
        <v>5</v>
      </c>
      <c r="K34" s="55">
        <v>2000</v>
      </c>
      <c r="L34" s="55">
        <f t="shared" si="7"/>
        <v>10000</v>
      </c>
    </row>
    <row r="35" spans="1:17" ht="28.5">
      <c r="A35" s="53">
        <v>33</v>
      </c>
      <c r="B35" s="53">
        <v>108565009</v>
      </c>
      <c r="C35" s="53" t="str">
        <f t="shared" si="0"/>
        <v>10856xxx9</v>
      </c>
      <c r="D35" s="64" t="s">
        <v>315</v>
      </c>
      <c r="E35" s="99" t="str">
        <f t="shared" si="1"/>
        <v>余0瑋</v>
      </c>
      <c r="F35" s="54" t="s">
        <v>284</v>
      </c>
      <c r="G35" s="53">
        <v>1</v>
      </c>
      <c r="H35" s="53">
        <v>10809</v>
      </c>
      <c r="I35" s="53" t="s">
        <v>79</v>
      </c>
      <c r="J35" s="44">
        <v>5</v>
      </c>
      <c r="K35" s="55">
        <v>2000</v>
      </c>
      <c r="L35" s="55">
        <f t="shared" si="7"/>
        <v>10000</v>
      </c>
    </row>
    <row r="36" spans="1:17" ht="28.5">
      <c r="A36" s="53">
        <v>34</v>
      </c>
      <c r="B36" s="53">
        <v>108565010</v>
      </c>
      <c r="C36" s="53" t="str">
        <f t="shared" si="0"/>
        <v>10856xxx0</v>
      </c>
      <c r="D36" s="64" t="s">
        <v>316</v>
      </c>
      <c r="E36" s="99" t="str">
        <f t="shared" si="1"/>
        <v>賴0萱</v>
      </c>
      <c r="F36" s="54" t="s">
        <v>284</v>
      </c>
      <c r="G36" s="53">
        <v>1</v>
      </c>
      <c r="H36" s="53">
        <v>10809</v>
      </c>
      <c r="I36" s="53" t="s">
        <v>79</v>
      </c>
      <c r="J36" s="44">
        <v>5</v>
      </c>
      <c r="K36" s="55">
        <v>2000</v>
      </c>
      <c r="L36" s="55">
        <f t="shared" si="7"/>
        <v>10000</v>
      </c>
      <c r="N36" s="85"/>
      <c r="O36" s="85"/>
      <c r="P36" s="85"/>
      <c r="Q36" s="85"/>
    </row>
    <row r="37" spans="1:17" ht="28.5">
      <c r="A37" s="53">
        <v>35</v>
      </c>
      <c r="B37" s="53">
        <v>108565011</v>
      </c>
      <c r="C37" s="53" t="str">
        <f t="shared" si="0"/>
        <v>10856xxx1</v>
      </c>
      <c r="D37" s="64" t="s">
        <v>317</v>
      </c>
      <c r="E37" s="99" t="str">
        <f t="shared" si="1"/>
        <v>柯0君</v>
      </c>
      <c r="F37" s="54" t="s">
        <v>284</v>
      </c>
      <c r="G37" s="53">
        <v>1</v>
      </c>
      <c r="H37" s="53">
        <v>10809</v>
      </c>
      <c r="I37" s="53" t="s">
        <v>79</v>
      </c>
      <c r="J37" s="44">
        <v>5</v>
      </c>
      <c r="K37" s="55">
        <v>2000</v>
      </c>
      <c r="L37" s="55">
        <f t="shared" si="7"/>
        <v>10000</v>
      </c>
    </row>
    <row r="38" spans="1:17" ht="28.5">
      <c r="A38" s="53">
        <v>36</v>
      </c>
      <c r="B38" s="53">
        <v>108565012</v>
      </c>
      <c r="C38" s="53" t="str">
        <f t="shared" si="0"/>
        <v>10856xxx2</v>
      </c>
      <c r="D38" s="64" t="s">
        <v>318</v>
      </c>
      <c r="E38" s="99" t="str">
        <f t="shared" si="1"/>
        <v>蘇0因</v>
      </c>
      <c r="F38" s="54" t="s">
        <v>284</v>
      </c>
      <c r="G38" s="53">
        <v>1</v>
      </c>
      <c r="H38" s="53">
        <v>10809</v>
      </c>
      <c r="I38" s="53" t="s">
        <v>79</v>
      </c>
      <c r="J38" s="44">
        <v>5</v>
      </c>
      <c r="K38" s="55">
        <v>2000</v>
      </c>
      <c r="L38" s="55">
        <f t="shared" si="7"/>
        <v>10000</v>
      </c>
    </row>
    <row r="39" spans="1:17" ht="28.5">
      <c r="A39" s="53">
        <v>37</v>
      </c>
      <c r="B39" s="53">
        <v>108565013</v>
      </c>
      <c r="C39" s="53" t="str">
        <f t="shared" si="0"/>
        <v>10856xxx3</v>
      </c>
      <c r="D39" s="64" t="s">
        <v>319</v>
      </c>
      <c r="E39" s="99" t="str">
        <f t="shared" si="1"/>
        <v>林0廷</v>
      </c>
      <c r="F39" s="54" t="s">
        <v>284</v>
      </c>
      <c r="G39" s="53">
        <v>1</v>
      </c>
      <c r="H39" s="53">
        <v>10809</v>
      </c>
      <c r="I39" s="53" t="s">
        <v>79</v>
      </c>
      <c r="J39" s="44">
        <v>5</v>
      </c>
      <c r="K39" s="55">
        <v>2000</v>
      </c>
      <c r="L39" s="55">
        <f t="shared" si="7"/>
        <v>10000</v>
      </c>
    </row>
    <row r="40" spans="1:17" ht="28.5">
      <c r="A40" s="53">
        <v>38</v>
      </c>
      <c r="B40" s="53">
        <v>108565014</v>
      </c>
      <c r="C40" s="53" t="str">
        <f t="shared" si="0"/>
        <v>10856xxx4</v>
      </c>
      <c r="D40" s="64" t="s">
        <v>320</v>
      </c>
      <c r="E40" s="99" t="str">
        <f t="shared" si="1"/>
        <v>張0芳</v>
      </c>
      <c r="F40" s="54" t="s">
        <v>284</v>
      </c>
      <c r="G40" s="53">
        <v>1</v>
      </c>
      <c r="H40" s="53">
        <v>10809</v>
      </c>
      <c r="I40" s="53" t="s">
        <v>79</v>
      </c>
      <c r="J40" s="44">
        <v>5</v>
      </c>
      <c r="K40" s="55">
        <v>2000</v>
      </c>
      <c r="L40" s="55">
        <f t="shared" si="7"/>
        <v>10000</v>
      </c>
    </row>
    <row r="41" spans="1:17" ht="28.5">
      <c r="A41" s="53">
        <v>39</v>
      </c>
      <c r="B41" s="53">
        <v>108565015</v>
      </c>
      <c r="C41" s="53" t="str">
        <f t="shared" si="0"/>
        <v>10856xxx5</v>
      </c>
      <c r="D41" s="64" t="s">
        <v>321</v>
      </c>
      <c r="E41" s="99" t="str">
        <f t="shared" si="1"/>
        <v>孫0文</v>
      </c>
      <c r="F41" s="54" t="s">
        <v>284</v>
      </c>
      <c r="G41" s="53">
        <v>1</v>
      </c>
      <c r="H41" s="53">
        <v>10809</v>
      </c>
      <c r="I41" s="53" t="s">
        <v>79</v>
      </c>
      <c r="J41" s="44">
        <v>5</v>
      </c>
      <c r="K41" s="55">
        <v>2000</v>
      </c>
      <c r="L41" s="55">
        <f t="shared" si="7"/>
        <v>10000</v>
      </c>
    </row>
    <row r="42" spans="1:17" ht="28.5">
      <c r="A42" s="53">
        <v>40</v>
      </c>
      <c r="B42" s="53">
        <v>108565016</v>
      </c>
      <c r="C42" s="53" t="str">
        <f t="shared" si="0"/>
        <v>10856xxx6</v>
      </c>
      <c r="D42" s="64" t="s">
        <v>371</v>
      </c>
      <c r="E42" s="99" t="str">
        <f t="shared" si="1"/>
        <v>陳0農</v>
      </c>
      <c r="F42" s="54" t="s">
        <v>284</v>
      </c>
      <c r="G42" s="53">
        <v>1</v>
      </c>
      <c r="H42" s="53">
        <v>10809</v>
      </c>
      <c r="I42" s="53" t="s">
        <v>79</v>
      </c>
      <c r="J42" s="44">
        <v>5</v>
      </c>
      <c r="K42" s="55">
        <v>2000</v>
      </c>
      <c r="L42" s="55">
        <f t="shared" si="7"/>
        <v>10000</v>
      </c>
    </row>
    <row r="43" spans="1:17" ht="28.5">
      <c r="A43" s="53">
        <v>41</v>
      </c>
      <c r="B43" s="53">
        <v>108565017</v>
      </c>
      <c r="C43" s="53" t="str">
        <f t="shared" si="0"/>
        <v>10856xxx7</v>
      </c>
      <c r="D43" s="64" t="s">
        <v>322</v>
      </c>
      <c r="E43" s="99" t="str">
        <f t="shared" si="1"/>
        <v>莊0心</v>
      </c>
      <c r="F43" s="54" t="s">
        <v>284</v>
      </c>
      <c r="G43" s="53">
        <v>1</v>
      </c>
      <c r="H43" s="53">
        <v>10809</v>
      </c>
      <c r="I43" s="53" t="s">
        <v>79</v>
      </c>
      <c r="J43" s="44">
        <v>5</v>
      </c>
      <c r="K43" s="55">
        <v>2000</v>
      </c>
      <c r="L43" s="55">
        <f t="shared" si="7"/>
        <v>10000</v>
      </c>
    </row>
    <row r="44" spans="1:17" ht="28.5">
      <c r="A44" s="53">
        <v>42</v>
      </c>
      <c r="B44" s="53">
        <v>108565019</v>
      </c>
      <c r="C44" s="53" t="str">
        <f t="shared" si="0"/>
        <v>10856xxx9</v>
      </c>
      <c r="D44" s="64" t="s">
        <v>323</v>
      </c>
      <c r="E44" s="99" t="str">
        <f t="shared" si="1"/>
        <v>葉0軒</v>
      </c>
      <c r="F44" s="54" t="s">
        <v>284</v>
      </c>
      <c r="G44" s="53">
        <v>1</v>
      </c>
      <c r="H44" s="53">
        <v>10809</v>
      </c>
      <c r="I44" s="53" t="s">
        <v>79</v>
      </c>
      <c r="J44" s="44">
        <v>5</v>
      </c>
      <c r="K44" s="55">
        <v>2000</v>
      </c>
      <c r="L44" s="55">
        <f t="shared" si="7"/>
        <v>10000</v>
      </c>
    </row>
    <row r="45" spans="1:17" ht="28.5">
      <c r="A45" s="53">
        <v>43</v>
      </c>
      <c r="B45" s="53">
        <v>108565020</v>
      </c>
      <c r="C45" s="53" t="str">
        <f t="shared" si="0"/>
        <v>10856xxx0</v>
      </c>
      <c r="D45" s="64" t="s">
        <v>324</v>
      </c>
      <c r="E45" s="99" t="str">
        <f t="shared" si="1"/>
        <v>馮0瑜</v>
      </c>
      <c r="F45" s="54" t="s">
        <v>284</v>
      </c>
      <c r="G45" s="53">
        <v>1</v>
      </c>
      <c r="H45" s="53">
        <v>10809</v>
      </c>
      <c r="I45" s="53" t="s">
        <v>79</v>
      </c>
      <c r="J45" s="44">
        <v>5</v>
      </c>
      <c r="K45" s="55">
        <v>2000</v>
      </c>
      <c r="L45" s="55">
        <f t="shared" si="7"/>
        <v>10000</v>
      </c>
    </row>
    <row r="46" spans="1:17" ht="28.5">
      <c r="A46" s="53">
        <v>44</v>
      </c>
      <c r="B46" s="53">
        <v>108565021</v>
      </c>
      <c r="C46" s="53" t="str">
        <f t="shared" si="0"/>
        <v>10856xxx1</v>
      </c>
      <c r="D46" s="64" t="s">
        <v>325</v>
      </c>
      <c r="E46" s="99" t="str">
        <f t="shared" si="1"/>
        <v>盧0蒂</v>
      </c>
      <c r="F46" s="54" t="s">
        <v>284</v>
      </c>
      <c r="G46" s="53">
        <v>1</v>
      </c>
      <c r="H46" s="53">
        <v>10809</v>
      </c>
      <c r="I46" s="53" t="s">
        <v>79</v>
      </c>
      <c r="J46" s="44">
        <v>5</v>
      </c>
      <c r="K46" s="55">
        <v>2000</v>
      </c>
      <c r="L46" s="55">
        <f t="shared" si="7"/>
        <v>10000</v>
      </c>
    </row>
    <row r="47" spans="1:17" ht="28.5">
      <c r="A47" s="53">
        <v>45</v>
      </c>
      <c r="B47" s="53">
        <v>108565022</v>
      </c>
      <c r="C47" s="53" t="str">
        <f t="shared" si="0"/>
        <v>10856xxx2</v>
      </c>
      <c r="D47" s="64" t="s">
        <v>326</v>
      </c>
      <c r="E47" s="99" t="str">
        <f t="shared" si="1"/>
        <v>蔡0珊</v>
      </c>
      <c r="F47" s="54" t="s">
        <v>284</v>
      </c>
      <c r="G47" s="53">
        <v>1</v>
      </c>
      <c r="H47" s="53">
        <v>10809</v>
      </c>
      <c r="I47" s="53" t="s">
        <v>79</v>
      </c>
      <c r="J47" s="44">
        <v>5</v>
      </c>
      <c r="K47" s="55">
        <v>2000</v>
      </c>
      <c r="L47" s="55">
        <f t="shared" si="7"/>
        <v>10000</v>
      </c>
    </row>
    <row r="48" spans="1:17" ht="28.5">
      <c r="A48" s="53">
        <v>46</v>
      </c>
      <c r="B48" s="53">
        <v>108565023</v>
      </c>
      <c r="C48" s="53" t="str">
        <f t="shared" si="0"/>
        <v>10856xxx3</v>
      </c>
      <c r="D48" s="64" t="s">
        <v>327</v>
      </c>
      <c r="E48" s="99" t="str">
        <f t="shared" si="1"/>
        <v>尹0驊</v>
      </c>
      <c r="F48" s="54" t="s">
        <v>284</v>
      </c>
      <c r="G48" s="53">
        <v>1</v>
      </c>
      <c r="H48" s="53">
        <v>10809</v>
      </c>
      <c r="I48" s="53" t="s">
        <v>79</v>
      </c>
      <c r="J48" s="44">
        <v>5</v>
      </c>
      <c r="K48" s="55">
        <v>2000</v>
      </c>
      <c r="L48" s="55">
        <f t="shared" si="7"/>
        <v>10000</v>
      </c>
    </row>
    <row r="49" spans="1:12" ht="28.5">
      <c r="A49" s="53">
        <v>47</v>
      </c>
      <c r="B49" s="53">
        <v>108565024</v>
      </c>
      <c r="C49" s="53" t="str">
        <f t="shared" si="0"/>
        <v>10856xxx4</v>
      </c>
      <c r="D49" s="64" t="s">
        <v>328</v>
      </c>
      <c r="E49" s="99" t="str">
        <f t="shared" si="1"/>
        <v>鄞0承</v>
      </c>
      <c r="F49" s="54" t="s">
        <v>284</v>
      </c>
      <c r="G49" s="53">
        <v>1</v>
      </c>
      <c r="H49" s="53">
        <v>10809</v>
      </c>
      <c r="I49" s="53" t="s">
        <v>79</v>
      </c>
      <c r="J49" s="44">
        <v>5</v>
      </c>
      <c r="K49" s="55">
        <v>2000</v>
      </c>
      <c r="L49" s="55">
        <f t="shared" si="7"/>
        <v>10000</v>
      </c>
    </row>
    <row r="50" spans="1:12" ht="28.5">
      <c r="A50" s="53">
        <v>48</v>
      </c>
      <c r="B50" s="53">
        <v>108565025</v>
      </c>
      <c r="C50" s="53" t="str">
        <f t="shared" si="0"/>
        <v>10856xxx5</v>
      </c>
      <c r="D50" s="64" t="s">
        <v>329</v>
      </c>
      <c r="E50" s="99" t="str">
        <f t="shared" si="1"/>
        <v>江0承</v>
      </c>
      <c r="F50" s="54" t="s">
        <v>284</v>
      </c>
      <c r="G50" s="53">
        <v>1</v>
      </c>
      <c r="H50" s="53">
        <v>10809</v>
      </c>
      <c r="I50" s="53" t="s">
        <v>79</v>
      </c>
      <c r="J50" s="44">
        <v>5</v>
      </c>
      <c r="K50" s="55">
        <v>2000</v>
      </c>
      <c r="L50" s="55">
        <f t="shared" si="7"/>
        <v>10000</v>
      </c>
    </row>
    <row r="51" spans="1:12" ht="28.5">
      <c r="A51" s="53">
        <v>49</v>
      </c>
      <c r="B51" s="53">
        <v>108565026</v>
      </c>
      <c r="C51" s="53" t="str">
        <f t="shared" si="0"/>
        <v>10856xxx6</v>
      </c>
      <c r="D51" s="64" t="s">
        <v>330</v>
      </c>
      <c r="E51" s="99" t="str">
        <f t="shared" si="1"/>
        <v>蔡0庭</v>
      </c>
      <c r="F51" s="54" t="s">
        <v>284</v>
      </c>
      <c r="G51" s="53">
        <v>1</v>
      </c>
      <c r="H51" s="53">
        <v>10809</v>
      </c>
      <c r="I51" s="53" t="s">
        <v>79</v>
      </c>
      <c r="J51" s="44">
        <v>5</v>
      </c>
      <c r="K51" s="55">
        <v>2000</v>
      </c>
      <c r="L51" s="55">
        <f t="shared" si="7"/>
        <v>10000</v>
      </c>
    </row>
    <row r="52" spans="1:12" ht="28.5">
      <c r="A52" s="53">
        <v>50</v>
      </c>
      <c r="B52" s="53">
        <v>107566002</v>
      </c>
      <c r="C52" s="53" t="str">
        <f t="shared" si="0"/>
        <v>10756xxx2</v>
      </c>
      <c r="D52" s="64" t="s">
        <v>331</v>
      </c>
      <c r="E52" s="99" t="str">
        <f t="shared" si="1"/>
        <v>劉0甄</v>
      </c>
      <c r="F52" s="54" t="s">
        <v>332</v>
      </c>
      <c r="G52" s="53">
        <v>2</v>
      </c>
      <c r="H52" s="53">
        <v>10808</v>
      </c>
      <c r="I52" s="53" t="s">
        <v>79</v>
      </c>
      <c r="J52" s="44">
        <v>6</v>
      </c>
      <c r="K52" s="55">
        <v>2000</v>
      </c>
      <c r="L52" s="55">
        <f t="shared" si="7"/>
        <v>12000</v>
      </c>
    </row>
    <row r="53" spans="1:12" ht="28.5">
      <c r="A53" s="53">
        <v>51</v>
      </c>
      <c r="B53" s="53">
        <v>107566003</v>
      </c>
      <c r="C53" s="53" t="str">
        <f t="shared" si="0"/>
        <v>10756xxx3</v>
      </c>
      <c r="D53" s="64" t="s">
        <v>333</v>
      </c>
      <c r="E53" s="99" t="str">
        <f t="shared" si="1"/>
        <v>蔡0璇</v>
      </c>
      <c r="F53" s="54" t="s">
        <v>332</v>
      </c>
      <c r="G53" s="53">
        <v>2</v>
      </c>
      <c r="H53" s="53">
        <v>10808</v>
      </c>
      <c r="I53" s="53" t="s">
        <v>79</v>
      </c>
      <c r="J53" s="44">
        <v>6</v>
      </c>
      <c r="K53" s="55">
        <v>2000</v>
      </c>
      <c r="L53" s="55">
        <f t="shared" si="7"/>
        <v>12000</v>
      </c>
    </row>
    <row r="54" spans="1:12" ht="28.5">
      <c r="A54" s="53">
        <v>52</v>
      </c>
      <c r="B54" s="53">
        <v>107566004</v>
      </c>
      <c r="C54" s="53" t="str">
        <f t="shared" si="0"/>
        <v>10756xxx4</v>
      </c>
      <c r="D54" s="64" t="s">
        <v>334</v>
      </c>
      <c r="E54" s="99" t="str">
        <f t="shared" si="1"/>
        <v>徐0奕</v>
      </c>
      <c r="F54" s="54" t="s">
        <v>332</v>
      </c>
      <c r="G54" s="53">
        <v>2</v>
      </c>
      <c r="H54" s="53">
        <v>10808</v>
      </c>
      <c r="I54" s="53" t="s">
        <v>79</v>
      </c>
      <c r="J54" s="44">
        <v>6</v>
      </c>
      <c r="K54" s="55">
        <v>2000</v>
      </c>
      <c r="L54" s="55">
        <f t="shared" si="7"/>
        <v>12000</v>
      </c>
    </row>
    <row r="55" spans="1:12" ht="17.25" customHeight="1">
      <c r="A55" s="53">
        <v>53</v>
      </c>
      <c r="B55" s="53">
        <v>107566007</v>
      </c>
      <c r="C55" s="53" t="str">
        <f t="shared" si="0"/>
        <v>10756xxx7</v>
      </c>
      <c r="D55" s="64" t="s">
        <v>335</v>
      </c>
      <c r="E55" s="99" t="str">
        <f t="shared" si="1"/>
        <v>賴0妤</v>
      </c>
      <c r="F55" s="54" t="s">
        <v>332</v>
      </c>
      <c r="G55" s="53">
        <v>2</v>
      </c>
      <c r="H55" s="53">
        <v>10808</v>
      </c>
      <c r="I55" s="53" t="s">
        <v>79</v>
      </c>
      <c r="J55" s="44">
        <v>6</v>
      </c>
      <c r="K55" s="55">
        <v>2000</v>
      </c>
      <c r="L55" s="55">
        <f t="shared" si="7"/>
        <v>12000</v>
      </c>
    </row>
    <row r="56" spans="1:12" ht="18.75" customHeight="1">
      <c r="A56" s="53">
        <v>54</v>
      </c>
      <c r="B56" s="53">
        <v>107566008</v>
      </c>
      <c r="C56" s="53" t="str">
        <f t="shared" si="0"/>
        <v>10756xxx8</v>
      </c>
      <c r="D56" s="64" t="s">
        <v>336</v>
      </c>
      <c r="E56" s="99" t="str">
        <f t="shared" si="1"/>
        <v>楊0綺</v>
      </c>
      <c r="F56" s="54" t="s">
        <v>332</v>
      </c>
      <c r="G56" s="53">
        <v>2</v>
      </c>
      <c r="H56" s="53">
        <v>10808</v>
      </c>
      <c r="I56" s="53" t="s">
        <v>79</v>
      </c>
      <c r="J56" s="44">
        <v>6</v>
      </c>
      <c r="K56" s="55">
        <v>2000</v>
      </c>
      <c r="L56" s="55">
        <f t="shared" si="7"/>
        <v>12000</v>
      </c>
    </row>
    <row r="57" spans="1:12">
      <c r="A57" s="53">
        <v>55</v>
      </c>
      <c r="B57" s="53">
        <v>108566001</v>
      </c>
      <c r="C57" s="53" t="str">
        <f t="shared" si="0"/>
        <v>10856xxx1</v>
      </c>
      <c r="D57" s="64" t="s">
        <v>337</v>
      </c>
      <c r="E57" s="99" t="str">
        <f t="shared" si="1"/>
        <v>李0真</v>
      </c>
      <c r="F57" s="54" t="s">
        <v>332</v>
      </c>
      <c r="G57" s="53">
        <v>1</v>
      </c>
      <c r="H57" s="53">
        <v>10809</v>
      </c>
      <c r="I57" s="53">
        <v>10901</v>
      </c>
      <c r="J57" s="44">
        <v>5</v>
      </c>
      <c r="K57" s="55">
        <v>2000</v>
      </c>
      <c r="L57" s="55">
        <f t="shared" si="7"/>
        <v>10000</v>
      </c>
    </row>
    <row r="58" spans="1:12">
      <c r="A58" s="53">
        <v>56</v>
      </c>
      <c r="B58" s="53">
        <v>108566002</v>
      </c>
      <c r="C58" s="53" t="str">
        <f t="shared" si="0"/>
        <v>10856xxx2</v>
      </c>
      <c r="D58" s="64" t="s">
        <v>338</v>
      </c>
      <c r="E58" s="99" t="str">
        <f t="shared" si="1"/>
        <v>林0忠</v>
      </c>
      <c r="F58" s="54" t="s">
        <v>332</v>
      </c>
      <c r="G58" s="53">
        <v>1</v>
      </c>
      <c r="H58" s="53">
        <v>10809</v>
      </c>
      <c r="I58" s="53">
        <v>10901</v>
      </c>
      <c r="J58" s="44">
        <v>5</v>
      </c>
      <c r="K58" s="55">
        <v>2000</v>
      </c>
      <c r="L58" s="55">
        <f t="shared" si="7"/>
        <v>10000</v>
      </c>
    </row>
    <row r="59" spans="1:12">
      <c r="A59" s="53">
        <v>57</v>
      </c>
      <c r="B59" s="53">
        <v>108566004</v>
      </c>
      <c r="C59" s="53" t="str">
        <f t="shared" si="0"/>
        <v>10856xxx4</v>
      </c>
      <c r="D59" s="64" t="s">
        <v>339</v>
      </c>
      <c r="E59" s="99" t="str">
        <f t="shared" si="1"/>
        <v>林0靜</v>
      </c>
      <c r="F59" s="54" t="s">
        <v>332</v>
      </c>
      <c r="G59" s="53">
        <v>1</v>
      </c>
      <c r="H59" s="53">
        <v>10809</v>
      </c>
      <c r="I59" s="53">
        <v>10901</v>
      </c>
      <c r="J59" s="44">
        <v>5</v>
      </c>
      <c r="K59" s="55">
        <v>2000</v>
      </c>
      <c r="L59" s="55">
        <f t="shared" si="7"/>
        <v>10000</v>
      </c>
    </row>
    <row r="60" spans="1:12">
      <c r="A60" s="53">
        <v>58</v>
      </c>
      <c r="B60" s="53">
        <v>108566005</v>
      </c>
      <c r="C60" s="53" t="str">
        <f t="shared" si="0"/>
        <v>10856xxx5</v>
      </c>
      <c r="D60" s="64" t="s">
        <v>235</v>
      </c>
      <c r="E60" s="99" t="str">
        <f t="shared" si="1"/>
        <v>李0庭</v>
      </c>
      <c r="F60" s="54" t="s">
        <v>332</v>
      </c>
      <c r="G60" s="53">
        <v>1</v>
      </c>
      <c r="H60" s="53">
        <v>10809</v>
      </c>
      <c r="I60" s="53">
        <v>10901</v>
      </c>
      <c r="J60" s="44">
        <v>5</v>
      </c>
      <c r="K60" s="55">
        <v>2000</v>
      </c>
      <c r="L60" s="55">
        <f t="shared" si="7"/>
        <v>10000</v>
      </c>
    </row>
    <row r="61" spans="1:12">
      <c r="A61" s="53">
        <v>59</v>
      </c>
      <c r="B61" s="53">
        <v>108566006</v>
      </c>
      <c r="C61" s="53" t="str">
        <f t="shared" si="0"/>
        <v>10856xxx6</v>
      </c>
      <c r="D61" s="100" t="s">
        <v>340</v>
      </c>
      <c r="E61" s="99" t="str">
        <f t="shared" si="1"/>
        <v>鄧0玉</v>
      </c>
      <c r="F61" s="54" t="s">
        <v>332</v>
      </c>
      <c r="G61" s="53">
        <v>1</v>
      </c>
      <c r="H61" s="53">
        <v>10809</v>
      </c>
      <c r="I61" s="53">
        <v>10901</v>
      </c>
      <c r="J61" s="44">
        <v>2</v>
      </c>
      <c r="K61" s="55">
        <v>2000</v>
      </c>
      <c r="L61" s="55">
        <f t="shared" si="7"/>
        <v>4000</v>
      </c>
    </row>
    <row r="62" spans="1:12" ht="15" customHeight="1">
      <c r="A62" s="53">
        <v>60</v>
      </c>
      <c r="B62" s="53">
        <v>107541002</v>
      </c>
      <c r="C62" s="53" t="str">
        <f t="shared" si="0"/>
        <v>10754xxx2</v>
      </c>
      <c r="D62" s="64" t="s">
        <v>361</v>
      </c>
      <c r="E62" s="99" t="str">
        <f t="shared" si="1"/>
        <v>謝0岑</v>
      </c>
      <c r="F62" s="54" t="s">
        <v>341</v>
      </c>
      <c r="G62" s="53">
        <v>2</v>
      </c>
      <c r="H62" s="53">
        <v>10808</v>
      </c>
      <c r="I62" s="53" t="s">
        <v>79</v>
      </c>
      <c r="J62" s="44">
        <v>6</v>
      </c>
      <c r="K62" s="55">
        <v>2000</v>
      </c>
      <c r="L62" s="55">
        <f t="shared" si="7"/>
        <v>12000</v>
      </c>
    </row>
    <row r="63" spans="1:12" ht="16.5" customHeight="1">
      <c r="A63" s="53">
        <v>61</v>
      </c>
      <c r="B63" s="53">
        <v>107541004</v>
      </c>
      <c r="C63" s="53" t="str">
        <f t="shared" si="0"/>
        <v>10754xxx4</v>
      </c>
      <c r="D63" s="64" t="s">
        <v>342</v>
      </c>
      <c r="E63" s="99" t="str">
        <f t="shared" si="1"/>
        <v>黃0甄</v>
      </c>
      <c r="F63" s="54" t="s">
        <v>341</v>
      </c>
      <c r="G63" s="53">
        <v>2</v>
      </c>
      <c r="H63" s="53">
        <v>10808</v>
      </c>
      <c r="I63" s="53" t="s">
        <v>79</v>
      </c>
      <c r="J63" s="44">
        <v>6</v>
      </c>
      <c r="K63" s="55">
        <v>2000</v>
      </c>
      <c r="L63" s="55">
        <f t="shared" si="7"/>
        <v>12000</v>
      </c>
    </row>
    <row r="64" spans="1:12" ht="18" customHeight="1">
      <c r="A64" s="53">
        <v>62</v>
      </c>
      <c r="B64" s="53">
        <v>107541007</v>
      </c>
      <c r="C64" s="53" t="str">
        <f t="shared" si="0"/>
        <v>10754xxx7</v>
      </c>
      <c r="D64" s="64" t="s">
        <v>362</v>
      </c>
      <c r="E64" s="99" t="str">
        <f t="shared" si="1"/>
        <v>顏0筑</v>
      </c>
      <c r="F64" s="54" t="s">
        <v>341</v>
      </c>
      <c r="G64" s="53">
        <v>2</v>
      </c>
      <c r="H64" s="53">
        <v>10808</v>
      </c>
      <c r="I64" s="53" t="s">
        <v>79</v>
      </c>
      <c r="J64" s="44">
        <v>6</v>
      </c>
      <c r="K64" s="55">
        <v>2000</v>
      </c>
      <c r="L64" s="55">
        <f t="shared" si="7"/>
        <v>12000</v>
      </c>
    </row>
    <row r="65" spans="1:12" ht="15.75" customHeight="1">
      <c r="A65" s="53">
        <v>63</v>
      </c>
      <c r="B65" s="53">
        <v>107541008</v>
      </c>
      <c r="C65" s="53" t="str">
        <f t="shared" si="0"/>
        <v>10754xxx8</v>
      </c>
      <c r="D65" s="64" t="s">
        <v>343</v>
      </c>
      <c r="E65" s="99" t="str">
        <f t="shared" si="1"/>
        <v>李0潔</v>
      </c>
      <c r="F65" s="54" t="s">
        <v>341</v>
      </c>
      <c r="G65" s="53">
        <v>2</v>
      </c>
      <c r="H65" s="53">
        <v>10808</v>
      </c>
      <c r="I65" s="53" t="s">
        <v>79</v>
      </c>
      <c r="J65" s="44">
        <v>6</v>
      </c>
      <c r="K65" s="55">
        <v>2000</v>
      </c>
      <c r="L65" s="55">
        <f t="shared" si="7"/>
        <v>12000</v>
      </c>
    </row>
    <row r="66" spans="1:12">
      <c r="A66" s="53">
        <v>64</v>
      </c>
      <c r="B66" s="53">
        <v>108541002</v>
      </c>
      <c r="C66" s="53" t="str">
        <f t="shared" si="0"/>
        <v>10854xxx2</v>
      </c>
      <c r="D66" s="64" t="s">
        <v>344</v>
      </c>
      <c r="E66" s="99" t="str">
        <f t="shared" si="1"/>
        <v>馬0德</v>
      </c>
      <c r="F66" s="54" t="s">
        <v>341</v>
      </c>
      <c r="G66" s="53">
        <v>1</v>
      </c>
      <c r="H66" s="53">
        <v>10809</v>
      </c>
      <c r="I66" s="53">
        <v>10901</v>
      </c>
      <c r="J66" s="44">
        <v>5</v>
      </c>
      <c r="K66" s="55">
        <v>2000</v>
      </c>
      <c r="L66" s="55">
        <f t="shared" si="7"/>
        <v>10000</v>
      </c>
    </row>
    <row r="67" spans="1:12">
      <c r="A67" s="53">
        <v>65</v>
      </c>
      <c r="B67" s="53">
        <v>108541003</v>
      </c>
      <c r="C67" s="53" t="str">
        <f t="shared" si="0"/>
        <v>10854xxx3</v>
      </c>
      <c r="D67" s="64" t="s">
        <v>345</v>
      </c>
      <c r="E67" s="99" t="str">
        <f t="shared" si="1"/>
        <v>謝0</v>
      </c>
      <c r="F67" s="54" t="s">
        <v>341</v>
      </c>
      <c r="G67" s="53">
        <v>1</v>
      </c>
      <c r="H67" s="53">
        <v>10809</v>
      </c>
      <c r="I67" s="53">
        <v>10901</v>
      </c>
      <c r="J67" s="44">
        <v>5</v>
      </c>
      <c r="K67" s="55">
        <v>2000</v>
      </c>
      <c r="L67" s="55">
        <f t="shared" si="7"/>
        <v>10000</v>
      </c>
    </row>
    <row r="68" spans="1:12">
      <c r="A68" s="53">
        <v>66</v>
      </c>
      <c r="B68" s="53">
        <v>108541004</v>
      </c>
      <c r="C68" s="53" t="str">
        <f t="shared" ref="C68:C70" si="8">REPLACE(B68,6,3,"xxx")</f>
        <v>10854xxx4</v>
      </c>
      <c r="D68" s="64" t="s">
        <v>346</v>
      </c>
      <c r="E68" s="99" t="str">
        <f t="shared" ref="E68:E70" si="9">REPLACE(D68,2,1,0)</f>
        <v>蔡0淳</v>
      </c>
      <c r="F68" s="54" t="s">
        <v>341</v>
      </c>
      <c r="G68" s="53">
        <v>1</v>
      </c>
      <c r="H68" s="53">
        <v>10809</v>
      </c>
      <c r="I68" s="53">
        <v>10901</v>
      </c>
      <c r="J68" s="44">
        <v>5</v>
      </c>
      <c r="K68" s="55">
        <v>2000</v>
      </c>
      <c r="L68" s="55">
        <f t="shared" si="7"/>
        <v>10000</v>
      </c>
    </row>
    <row r="69" spans="1:12">
      <c r="A69" s="53">
        <v>67</v>
      </c>
      <c r="B69" s="53">
        <v>108541006</v>
      </c>
      <c r="C69" s="53" t="str">
        <f t="shared" si="8"/>
        <v>10854xxx6</v>
      </c>
      <c r="D69" s="64" t="s">
        <v>347</v>
      </c>
      <c r="E69" s="99" t="str">
        <f t="shared" si="9"/>
        <v>陳0智</v>
      </c>
      <c r="F69" s="54" t="s">
        <v>341</v>
      </c>
      <c r="G69" s="53">
        <v>1</v>
      </c>
      <c r="H69" s="53">
        <v>10809</v>
      </c>
      <c r="I69" s="53">
        <v>10901</v>
      </c>
      <c r="J69" s="44">
        <v>5</v>
      </c>
      <c r="K69" s="55">
        <v>2000</v>
      </c>
      <c r="L69" s="55">
        <f t="shared" si="7"/>
        <v>10000</v>
      </c>
    </row>
    <row r="70" spans="1:12">
      <c r="A70" s="53">
        <v>68</v>
      </c>
      <c r="B70" s="53">
        <v>108541007</v>
      </c>
      <c r="C70" s="53" t="str">
        <f t="shared" si="8"/>
        <v>10854xxx7</v>
      </c>
      <c r="D70" s="64" t="s">
        <v>348</v>
      </c>
      <c r="E70" s="99" t="str">
        <f t="shared" si="9"/>
        <v>于0民</v>
      </c>
      <c r="F70" s="54" t="s">
        <v>341</v>
      </c>
      <c r="G70" s="53">
        <v>1</v>
      </c>
      <c r="H70" s="53">
        <v>10809</v>
      </c>
      <c r="I70" s="53">
        <v>10901</v>
      </c>
      <c r="J70" s="44">
        <v>5</v>
      </c>
      <c r="K70" s="55">
        <v>2000</v>
      </c>
      <c r="L70" s="55">
        <f t="shared" si="7"/>
        <v>10000</v>
      </c>
    </row>
  </sheetData>
  <autoFilter ref="B2:L71"/>
  <mergeCells count="2">
    <mergeCell ref="A1:L1"/>
    <mergeCell ref="J2:K2"/>
  </mergeCells>
  <phoneticPr fontId="15" type="noConversion"/>
  <pageMargins left="0.69930555555555596" right="0.69930555555555596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7</vt:i4>
      </vt:variant>
    </vt:vector>
  </HeadingPairs>
  <TitlesOfParts>
    <vt:vector size="14" baseType="lpstr">
      <vt:lpstr>1.醫學院</vt:lpstr>
      <vt:lpstr>2.口腔衛生學院</vt:lpstr>
      <vt:lpstr>3.藥學院</vt:lpstr>
      <vt:lpstr>4.護理學院</vt:lpstr>
      <vt:lpstr>5.健康科學院</vt:lpstr>
      <vt:lpstr>6.生命科學院</vt:lpstr>
      <vt:lpstr>7.人文社會學院</vt:lpstr>
      <vt:lpstr>'1.醫學院'!Print_Area</vt:lpstr>
      <vt:lpstr>'2.口腔衛生學院'!Print_Area</vt:lpstr>
      <vt:lpstr>'3.藥學院'!Print_Area</vt:lpstr>
      <vt:lpstr>'4.護理學院'!Print_Area</vt:lpstr>
      <vt:lpstr>'5.健康科學院'!Print_Area</vt:lpstr>
      <vt:lpstr>'6.生命科學院'!Print_Area</vt:lpstr>
      <vt:lpstr>'7.人文社會學院'!Print_Area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呂政曄</dc:creator>
  <cp:lastModifiedBy>user</cp:lastModifiedBy>
  <cp:lastPrinted>2019-10-30T02:44:14Z</cp:lastPrinted>
  <dcterms:created xsi:type="dcterms:W3CDTF">2019-09-26T13:39:04Z</dcterms:created>
  <dcterms:modified xsi:type="dcterms:W3CDTF">2019-11-01T08:08:27Z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